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ban\Desktop\wniosek na jednorazówki\"/>
    </mc:Choice>
  </mc:AlternateContent>
  <bookViews>
    <workbookView xWindow="0" yWindow="48" windowWidth="15480" windowHeight="11640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G29" i="9" l="1"/>
  <c r="G30" i="9"/>
  <c r="G41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1" i="9"/>
  <c r="G32" i="9"/>
  <c r="G33" i="9"/>
  <c r="G34" i="9"/>
  <c r="G35" i="9"/>
  <c r="G36" i="9"/>
  <c r="G37" i="9"/>
  <c r="G38" i="9"/>
  <c r="G39" i="9"/>
  <c r="G40" i="9"/>
  <c r="G1" i="9"/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1" i="9"/>
  <c r="C41" i="9" l="1"/>
  <c r="G57" i="8"/>
  <c r="I57" i="8" s="1"/>
</calcChain>
</file>

<file path=xl/sharedStrings.xml><?xml version="1.0" encoding="utf-8"?>
<sst xmlns="http://schemas.openxmlformats.org/spreadsheetml/2006/main" count="175" uniqueCount="91">
  <si>
    <t>Kod CPV</t>
  </si>
  <si>
    <t>Wartość brutto</t>
  </si>
  <si>
    <t>szt.</t>
  </si>
  <si>
    <t>Lp.</t>
  </si>
  <si>
    <t>Cena netto</t>
  </si>
  <si>
    <t>Wartość netto</t>
  </si>
  <si>
    <t>20.</t>
  </si>
  <si>
    <t>Jednostka miary</t>
  </si>
  <si>
    <t>op.</t>
  </si>
  <si>
    <t>op</t>
  </si>
  <si>
    <t xml:space="preserve">Opis Przedmiotu zamówienia </t>
  </si>
  <si>
    <t xml:space="preserve">Ilość </t>
  </si>
  <si>
    <t>39222120-1</t>
  </si>
  <si>
    <t>39222200-6</t>
  </si>
  <si>
    <t>39222100-5</t>
  </si>
  <si>
    <t>Serwetki papierowe 1 opakowanie x 500szt, białe o wymiarach 14cm x 14cm, jednorazowe</t>
  </si>
  <si>
    <t xml:space="preserve">33764000-3 </t>
  </si>
  <si>
    <t>33711730-3</t>
  </si>
  <si>
    <t>Serwetki ażurowe jednorazowe prostokątne 40- 30cm  opakowanie 100szt</t>
  </si>
  <si>
    <t>Serwetki ażurowe jednorazowe okrągłe średnica 30cm  opakowanie 100szt</t>
  </si>
  <si>
    <t>Papier do pieczenia silikonowy nie zawierajacy środków chemicznych, 1 opakowanie =6mdł</t>
  </si>
  <si>
    <t>19520000-7</t>
  </si>
  <si>
    <t>Patyczki do mięsa drewniane o długości od 20-25cm, ilość w opakowaniu 100szt.</t>
  </si>
  <si>
    <t>Paliwko do podgrzewaczy gastronomicznych</t>
  </si>
  <si>
    <t>VAT%</t>
  </si>
  <si>
    <t>24000000-4</t>
  </si>
  <si>
    <t>Węgiel drzewny do grilla 2,5 kg</t>
  </si>
  <si>
    <t>Worki papierowe lub fizelinowe do odkurzacza marki Karcher TYP Commercial T 15/1</t>
  </si>
  <si>
    <t>Worki papierowe lub fizelinowe do odkurzaczy marki Karcher Professional T 12/1</t>
  </si>
  <si>
    <t>Worki papierowe lub fizelinowe do odkurzaczy marki Karcher Professional T 17/1</t>
  </si>
  <si>
    <t>op x 3 szt</t>
  </si>
  <si>
    <t>Folia do żywności samoprzylepna, opakowanie o długości 300m i szerokośći 45cm</t>
  </si>
  <si>
    <t>Kubki jednorazowego użytku do napojów zimnych kompostowalne, dopuszczone do kontaktu z żywnością o pojemności 0,20l, w opakowaniu 50 szt.</t>
  </si>
  <si>
    <t>Kubki jednorazowego użytku do napojów zimnych PS krystaliczne, dopuszczone do kontaktu z żywnością o pojemności 0,20l, w opakowaniu 50 szt.</t>
  </si>
  <si>
    <t>Kubki jednorazowego użytku do napojów zimnych PS krystaliczne, dopuszczone do kontaktu z żywnością o pojemności 0,10l, w opakowaniu 40 szt.</t>
  </si>
  <si>
    <t>Kubki jednorazowego użytku do napojów zimnych PS krystaliczne, dopuszczone do kontaktu z żywnością o pojemności 0,40l, w opakowaniu 50 szt.</t>
  </si>
  <si>
    <t>Kubki jednorazowego użytku do napojów gorących styropianowe, dopuszczone do kontaktu z żywnością o pojemności 0,20l, w opakowaniu 50 szt.</t>
  </si>
  <si>
    <t xml:space="preserve">Folia aluminiowa rolka o wymiarach 150m x 45cm powinna posiadać atest PZH </t>
  </si>
  <si>
    <t>Filiżanki jednorazowego użytku do napojów gorących plastikowe, dopuszczone do kontaktu z żywnością o pojemności 0,160l, w opakowaniu 60 szt.</t>
  </si>
  <si>
    <t>Aluminiowa forma do pieczenia ciast i pasztetów o wymiarach wysokość 23,60 x szerokość 10,30 x wysokość 6 cm, o pojemności 985 ml, w opakowaniu 3 szt.</t>
  </si>
  <si>
    <t>39220000-0</t>
  </si>
  <si>
    <t>Talerze białe plastikowe okrągłe,  dopuszczone do kontaktu z żywnością  o średnicy 22cm w opakowaniu 100 szt</t>
  </si>
  <si>
    <t>Tacki tekturowe podłużne dopuszczone do kontaktu z żywnością o wymiarach 14x20 cm w opakowaniu 100 szt</t>
  </si>
  <si>
    <t>39221160-6</t>
  </si>
  <si>
    <t>Flaczarki plastikowe z tworzywa sztucznego dopuszczonego do kontaktu z żywnością o pojemności 0,35l ilość w opakowaniu 100 szt.</t>
  </si>
  <si>
    <t>Noże z tworzywa sztucznego transparentne  dopuszczone do kontaktu z żywnością o dł 18 cm w opakowaniu 50 szt</t>
  </si>
  <si>
    <t>Widelce z tworzywa sztucznego transparentne dopuszczone do kontaktu z żywnością  dł 18 cm ilość w opakowaniu 50 szt.</t>
  </si>
  <si>
    <t>Łyżki z tworzywa sztucznego transparentne dopuszczonego do kontaktu z żywnością dł 18 cm ilość w opakowaniu 50 szt.</t>
  </si>
  <si>
    <t>Małe łyżeczki z tworzywa sztucznego dopuszczone do kontaktu z żywnością dł 12,5cm ilość wopakowaniu 50 szt.</t>
  </si>
  <si>
    <t>33764000-3</t>
  </si>
  <si>
    <t>Serwetki fizealinowe obiadowe ecru, o wymiarach bi 40x40 w opakowaniu 60 szt.</t>
  </si>
  <si>
    <t>Serwetki obiadowe papierowe  w opakowaniu 200szt., kolorowe o wymiarach 33cm x33cm trzywarstwowe</t>
  </si>
  <si>
    <t>Serwetki obiadowe papierowe w opakowaniu 200szt., białe o wymiarach 33cm x33cm trzywarstwowe</t>
  </si>
  <si>
    <t>Serwetki białe gastronomiczne o wymiarach 15x15cm ilość w opakowaniu 500 szt.</t>
  </si>
  <si>
    <t>37823000-3</t>
  </si>
  <si>
    <t xml:space="preserve">Torebki do pakowania żywności  1000 szt o wymiarach 40/20cm </t>
  </si>
  <si>
    <t>18937000-6</t>
  </si>
  <si>
    <t xml:space="preserve">Torby do przechowywania żywności 200 szt o wymiarach 30/10*50 mocne </t>
  </si>
  <si>
    <t>Rękawice gumowe z bawełnianą wkładką wewnatrz rozmiar L,M,S</t>
  </si>
  <si>
    <t>18424300-0</t>
  </si>
  <si>
    <t>par.</t>
  </si>
  <si>
    <t>Rękawice gumowe NITRYLOWE, rozmiar S,M,L,  (jednorazowe, różne kolory) sztuk w opakowaniu 100 szt.</t>
  </si>
  <si>
    <t>Worki na odpady  - 160l o wymiarach 90/110cm,  o grubości foli 20mic (+/-10%) ,super mocne, plastik,  10 szt w opakowaniu</t>
  </si>
  <si>
    <t>Worki na odpady  - 60l o wymiarach 60/70cm, wykonane z foli recyklingowej LDPE, super mocne, 50 szt w opakowaniu</t>
  </si>
  <si>
    <t>Worki na odpady  - 35l o wymiarach 50/60cm, wykonane z foli recyklingowej LDPE, super mocne, 50 szt w opakowaniu</t>
  </si>
  <si>
    <t>24327200-4</t>
  </si>
  <si>
    <t xml:space="preserve">Podpałka wiórowa do grilla, ilość kostek 32 szt w opakowaniu </t>
  </si>
  <si>
    <t>Wykałaczki patyczki pikiery drewniane do koreczków przystawek  ilość w opakowaniu 300szt.</t>
  </si>
  <si>
    <t>Wykałaczki higieniczne pakowane osobno krótkie 6,5 cm, ilość w opakowaniu 1000 szt.</t>
  </si>
  <si>
    <t>Menu box biodegradowalny o wymiarach 22x20 cm, ilość w opakowaniu 50 szt.</t>
  </si>
  <si>
    <t xml:space="preserve">Tace cateringowe czarne + wieczka transparentne do transportu zimnych dań  o wymiarach 350 x 250 mm ilość w opakowaniu 10 szt. </t>
  </si>
  <si>
    <t>Świece stożkowe perłowe metalizowane o dł 24 cm ilość w opakowaniu 10 szt</t>
  </si>
  <si>
    <t>39225600-1</t>
  </si>
  <si>
    <t>Słomki rurki do napojów z tworzywa ztucznego dopuszczone do kontaktu z żywnością  o dł. 24 cm ilość w opakowaniu 100 szt.</t>
  </si>
  <si>
    <t>Wykałaczki plastikowe (widelczyki) kolorowe o dł 11 cm ilość w opakowaniu 250szt.</t>
  </si>
  <si>
    <t xml:space="preserve">Worki rękawy cukiernicze jednorazowe do szprycowania, ozdabiania HACCP o wymiarach  300 x 200 mm ilość w opakowaniu 100 szt. </t>
  </si>
  <si>
    <t>30191140-7</t>
  </si>
  <si>
    <t>Identyfikator stołowy przezroczysty (z twardej foli, 105/210 x 297mm) ilość w opakowaniu 25 szt</t>
  </si>
  <si>
    <t>Pudło pojemnik organizer plastikowy z pokrywą na klamry, wykonany z wysokiej jakości tworzywa sztucznego z dodatkową wyjmowaną  wstawką z 4 przegródkami  13 l, wysokość 26 x długość 29 x szerokość 29 cm</t>
  </si>
  <si>
    <t>39221130-7</t>
  </si>
  <si>
    <t>Worki do odkurzaczy papierowe lub fizelinowe Zelmer Cobra 2010 plus</t>
  </si>
  <si>
    <t xml:space="preserve">Worki papierowe lub fizelinowe do odkurzaczy marki Hepa Basic VP 930 </t>
  </si>
  <si>
    <t xml:space="preserve">Worki do odkurzaczy papierowe lub fizelinowe Nilfisk ADVANCE GD 930 </t>
  </si>
  <si>
    <t>39713431-3</t>
  </si>
  <si>
    <t>Papier toaletowyb białyb celulozowy trzy warstwowy wysokość rorki 9 cm dł min 28 mb. Ilość wopakowaniu 64 szt</t>
  </si>
  <si>
    <t>33761000-2</t>
  </si>
  <si>
    <t xml:space="preserve">Ręcznik w roli biały dwuwarstwowy celulozowy średnica 135 mm szerokość 190 mm długość 65m, </t>
  </si>
  <si>
    <t>33763000-6</t>
  </si>
  <si>
    <t>Ręcznikik składazy ZZ biały wykonany z dwuwarstwowej celulozy ilość wopakowaniu 150 listków ręcznika rozmiar listka 25x23 (ilość opakowań w kartonie 20 szt)</t>
  </si>
  <si>
    <t>karton</t>
  </si>
  <si>
    <t xml:space="preserve">Czyściwo 700 mb, dwuwarstwowe celuloza, perforowany wymiary listka 27x28cm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</si>
</sst>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00\-000\-00\-00"/>
  </numFmts>
  <fonts count="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2" xfId="0" applyFont="1" applyBorder="1" applyAlignment="1">
      <alignment vertical="center"/>
    </xf>
    <xf numFmtId="0" fontId="3" fillId="3" borderId="2" xfId="0" applyFont="1" applyFill="1" applyBorder="1"/>
    <xf numFmtId="2" fontId="2" fillId="3" borderId="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topLeftCell="A53" zoomScale="110" zoomScaleNormal="100" zoomScalePageLayoutView="110" workbookViewId="0">
      <selection activeCell="E56" sqref="E56"/>
    </sheetView>
  </sheetViews>
  <sheetFormatPr defaultRowHeight="13.8"/>
  <cols>
    <col min="1" max="1" width="5.59765625" customWidth="1"/>
    <col min="2" max="2" width="31.5" customWidth="1"/>
    <col min="3" max="3" width="11.3984375" customWidth="1"/>
    <col min="4" max="4" width="10.59765625" customWidth="1"/>
    <col min="6" max="6" width="10.8984375" customWidth="1"/>
    <col min="7" max="7" width="13.3984375" customWidth="1"/>
    <col min="9" max="9" width="13.19921875" customWidth="1"/>
  </cols>
  <sheetData>
    <row r="1" spans="1:9" ht="31.2">
      <c r="A1" s="1" t="s">
        <v>3</v>
      </c>
      <c r="B1" s="1" t="s">
        <v>10</v>
      </c>
      <c r="C1" s="1" t="s">
        <v>0</v>
      </c>
      <c r="D1" s="2" t="s">
        <v>7</v>
      </c>
      <c r="E1" s="2" t="s">
        <v>11</v>
      </c>
      <c r="F1" s="2" t="s">
        <v>4</v>
      </c>
      <c r="G1" s="1" t="s">
        <v>5</v>
      </c>
      <c r="H1" s="1" t="s">
        <v>24</v>
      </c>
      <c r="I1" s="1" t="s">
        <v>1</v>
      </c>
    </row>
    <row r="2" spans="1:9" ht="78.75" customHeight="1">
      <c r="A2" s="6">
        <v>1</v>
      </c>
      <c r="B2" s="9" t="s">
        <v>32</v>
      </c>
      <c r="C2" s="10" t="s">
        <v>12</v>
      </c>
      <c r="D2" s="4" t="s">
        <v>9</v>
      </c>
      <c r="E2" s="8">
        <v>140</v>
      </c>
      <c r="F2" s="7"/>
      <c r="G2" s="7"/>
      <c r="H2" s="3"/>
      <c r="I2" s="7"/>
    </row>
    <row r="3" spans="1:9" ht="78.75" customHeight="1">
      <c r="A3" s="6">
        <v>2</v>
      </c>
      <c r="B3" s="40" t="s">
        <v>33</v>
      </c>
      <c r="C3" s="10" t="s">
        <v>12</v>
      </c>
      <c r="D3" s="4" t="s">
        <v>9</v>
      </c>
      <c r="E3" s="8">
        <v>10</v>
      </c>
      <c r="F3" s="7"/>
      <c r="G3" s="7"/>
      <c r="H3" s="3"/>
      <c r="I3" s="7"/>
    </row>
    <row r="4" spans="1:9" ht="78.75" customHeight="1">
      <c r="A4" s="6">
        <v>3</v>
      </c>
      <c r="B4" s="40" t="s">
        <v>34</v>
      </c>
      <c r="C4" s="10" t="s">
        <v>12</v>
      </c>
      <c r="D4" s="4" t="s">
        <v>9</v>
      </c>
      <c r="E4" s="8">
        <v>7</v>
      </c>
      <c r="F4" s="7"/>
      <c r="G4" s="7"/>
      <c r="H4" s="3"/>
      <c r="I4" s="7"/>
    </row>
    <row r="5" spans="1:9" ht="78.75" customHeight="1">
      <c r="A5" s="19">
        <v>4</v>
      </c>
      <c r="B5" s="41" t="s">
        <v>35</v>
      </c>
      <c r="C5" s="20" t="s">
        <v>12</v>
      </c>
      <c r="D5" s="21" t="s">
        <v>9</v>
      </c>
      <c r="E5" s="22">
        <v>10</v>
      </c>
      <c r="F5" s="23"/>
      <c r="G5" s="23"/>
      <c r="H5" s="24"/>
      <c r="I5" s="23"/>
    </row>
    <row r="6" spans="1:9" ht="78.75" customHeight="1">
      <c r="A6" s="6">
        <v>5</v>
      </c>
      <c r="B6" s="42" t="s">
        <v>36</v>
      </c>
      <c r="C6" s="16" t="s">
        <v>12</v>
      </c>
      <c r="D6" s="4" t="s">
        <v>9</v>
      </c>
      <c r="E6" s="8">
        <v>20</v>
      </c>
      <c r="F6" s="7"/>
      <c r="G6" s="7"/>
      <c r="H6" s="3"/>
      <c r="I6" s="7"/>
    </row>
    <row r="7" spans="1:9" ht="77.400000000000006" customHeight="1">
      <c r="A7" s="33">
        <v>6</v>
      </c>
      <c r="B7" s="42" t="s">
        <v>38</v>
      </c>
      <c r="C7" s="16" t="s">
        <v>12</v>
      </c>
      <c r="D7" s="32" t="s">
        <v>9</v>
      </c>
      <c r="E7" s="32">
        <v>35</v>
      </c>
      <c r="F7" s="31"/>
      <c r="G7" s="31"/>
      <c r="H7" s="31"/>
      <c r="I7" s="31"/>
    </row>
    <row r="8" spans="1:9" ht="77.400000000000006" customHeight="1">
      <c r="A8" s="33">
        <v>7</v>
      </c>
      <c r="B8" s="42" t="s">
        <v>39</v>
      </c>
      <c r="C8" s="16" t="s">
        <v>40</v>
      </c>
      <c r="D8" s="32" t="s">
        <v>9</v>
      </c>
      <c r="E8" s="32">
        <v>15</v>
      </c>
      <c r="F8" s="31"/>
      <c r="G8" s="31"/>
      <c r="H8" s="34"/>
      <c r="I8" s="34"/>
    </row>
    <row r="9" spans="1:9" ht="62.25" customHeight="1">
      <c r="A9" s="25">
        <v>8</v>
      </c>
      <c r="B9" s="43" t="s">
        <v>41</v>
      </c>
      <c r="C9" s="26" t="s">
        <v>13</v>
      </c>
      <c r="D9" s="27" t="s">
        <v>9</v>
      </c>
      <c r="E9" s="28">
        <v>40</v>
      </c>
      <c r="F9" s="29"/>
      <c r="G9" s="29"/>
      <c r="H9" s="30"/>
      <c r="I9" s="29"/>
    </row>
    <row r="10" spans="1:9" ht="67.8" customHeight="1">
      <c r="A10" s="6">
        <v>9</v>
      </c>
      <c r="B10" s="40" t="s">
        <v>42</v>
      </c>
      <c r="C10" s="10" t="s">
        <v>43</v>
      </c>
      <c r="D10" s="4" t="s">
        <v>9</v>
      </c>
      <c r="E10" s="8">
        <v>20</v>
      </c>
      <c r="F10" s="7"/>
      <c r="G10" s="7"/>
      <c r="H10" s="3"/>
      <c r="I10" s="7"/>
    </row>
    <row r="11" spans="1:9" ht="62.25" customHeight="1">
      <c r="A11" s="6">
        <v>10</v>
      </c>
      <c r="B11" s="40" t="s">
        <v>44</v>
      </c>
      <c r="C11" s="10" t="s">
        <v>14</v>
      </c>
      <c r="D11" s="4" t="s">
        <v>9</v>
      </c>
      <c r="E11" s="8">
        <v>20</v>
      </c>
      <c r="F11" s="7"/>
      <c r="G11" s="7"/>
      <c r="H11" s="3"/>
      <c r="I11" s="7"/>
    </row>
    <row r="12" spans="1:9" ht="70.2" customHeight="1">
      <c r="A12" s="6">
        <v>11</v>
      </c>
      <c r="B12" s="40" t="s">
        <v>45</v>
      </c>
      <c r="C12" s="10" t="s">
        <v>14</v>
      </c>
      <c r="D12" s="4" t="s">
        <v>9</v>
      </c>
      <c r="E12" s="8">
        <v>30</v>
      </c>
      <c r="F12" s="7"/>
      <c r="G12" s="7"/>
      <c r="H12" s="3"/>
      <c r="I12" s="7"/>
    </row>
    <row r="13" spans="1:9" ht="69.75" customHeight="1">
      <c r="A13" s="6">
        <v>12</v>
      </c>
      <c r="B13" s="40" t="s">
        <v>46</v>
      </c>
      <c r="C13" s="10" t="s">
        <v>14</v>
      </c>
      <c r="D13" s="4" t="s">
        <v>9</v>
      </c>
      <c r="E13" s="8">
        <v>40</v>
      </c>
      <c r="F13" s="7"/>
      <c r="G13" s="7"/>
      <c r="H13" s="3"/>
      <c r="I13" s="7"/>
    </row>
    <row r="14" spans="1:9" ht="63.75" customHeight="1">
      <c r="A14" s="6">
        <v>13</v>
      </c>
      <c r="B14" s="40" t="s">
        <v>47</v>
      </c>
      <c r="C14" s="10" t="s">
        <v>14</v>
      </c>
      <c r="D14" s="4" t="s">
        <v>9</v>
      </c>
      <c r="E14" s="8">
        <v>10</v>
      </c>
      <c r="F14" s="7"/>
      <c r="G14" s="7"/>
      <c r="H14" s="3"/>
      <c r="I14" s="7"/>
    </row>
    <row r="15" spans="1:9" ht="49.8" customHeight="1">
      <c r="A15" s="6">
        <v>14</v>
      </c>
      <c r="B15" s="40" t="s">
        <v>48</v>
      </c>
      <c r="C15" s="10" t="s">
        <v>14</v>
      </c>
      <c r="D15" s="4" t="s">
        <v>9</v>
      </c>
      <c r="E15" s="8">
        <v>10</v>
      </c>
      <c r="F15" s="7"/>
      <c r="G15" s="7"/>
      <c r="H15" s="3"/>
      <c r="I15" s="7"/>
    </row>
    <row r="16" spans="1:9" ht="45.6" customHeight="1">
      <c r="A16" s="6">
        <v>15</v>
      </c>
      <c r="B16" s="41" t="s">
        <v>50</v>
      </c>
      <c r="C16" s="10" t="s">
        <v>49</v>
      </c>
      <c r="D16" s="4" t="s">
        <v>9</v>
      </c>
      <c r="E16" s="8">
        <v>15</v>
      </c>
      <c r="F16" s="7"/>
      <c r="G16" s="7"/>
      <c r="H16" s="3"/>
      <c r="I16" s="7"/>
    </row>
    <row r="17" spans="1:9" ht="48.75" customHeight="1">
      <c r="A17" s="6">
        <v>16</v>
      </c>
      <c r="B17" s="44" t="s">
        <v>15</v>
      </c>
      <c r="C17" s="13" t="s">
        <v>16</v>
      </c>
      <c r="D17" s="4" t="s">
        <v>8</v>
      </c>
      <c r="E17" s="8">
        <v>60</v>
      </c>
      <c r="F17" s="7"/>
      <c r="G17" s="7"/>
      <c r="H17" s="3"/>
      <c r="I17" s="7"/>
    </row>
    <row r="18" spans="1:9" ht="68.400000000000006" customHeight="1">
      <c r="A18" s="6">
        <v>17</v>
      </c>
      <c r="B18" s="44" t="s">
        <v>51</v>
      </c>
      <c r="C18" s="4" t="s">
        <v>16</v>
      </c>
      <c r="D18" s="4" t="s">
        <v>8</v>
      </c>
      <c r="E18" s="8">
        <v>30</v>
      </c>
      <c r="F18" s="7"/>
      <c r="G18" s="7"/>
      <c r="H18" s="3"/>
      <c r="I18" s="7"/>
    </row>
    <row r="19" spans="1:9" ht="64.8" customHeight="1">
      <c r="A19" s="6">
        <v>18</v>
      </c>
      <c r="B19" s="45" t="s">
        <v>52</v>
      </c>
      <c r="C19" s="4" t="s">
        <v>16</v>
      </c>
      <c r="D19" s="4" t="s">
        <v>8</v>
      </c>
      <c r="E19" s="11">
        <v>30</v>
      </c>
      <c r="F19" s="12"/>
      <c r="G19" s="7"/>
      <c r="H19" s="3"/>
      <c r="I19" s="7"/>
    </row>
    <row r="20" spans="1:9" ht="52.2" customHeight="1">
      <c r="A20" s="6">
        <v>19</v>
      </c>
      <c r="B20" s="45" t="s">
        <v>53</v>
      </c>
      <c r="C20" s="4" t="s">
        <v>16</v>
      </c>
      <c r="D20" s="4" t="s">
        <v>9</v>
      </c>
      <c r="E20" s="11">
        <v>300</v>
      </c>
      <c r="F20" s="12"/>
      <c r="G20" s="7"/>
      <c r="H20" s="3"/>
      <c r="I20" s="7"/>
    </row>
    <row r="21" spans="1:9" ht="54.75" customHeight="1">
      <c r="A21" s="6">
        <v>20</v>
      </c>
      <c r="B21" s="46" t="s">
        <v>18</v>
      </c>
      <c r="C21" s="15" t="s">
        <v>16</v>
      </c>
      <c r="D21" s="4" t="s">
        <v>8</v>
      </c>
      <c r="E21" s="5">
        <v>5</v>
      </c>
      <c r="F21" s="14"/>
      <c r="G21" s="7"/>
      <c r="H21" s="3"/>
      <c r="I21" s="7"/>
    </row>
    <row r="22" spans="1:9" ht="45" customHeight="1">
      <c r="A22" s="6">
        <v>21</v>
      </c>
      <c r="B22" s="46" t="s">
        <v>19</v>
      </c>
      <c r="C22" s="15" t="s">
        <v>16</v>
      </c>
      <c r="D22" s="4" t="s">
        <v>8</v>
      </c>
      <c r="E22" s="4">
        <v>3</v>
      </c>
      <c r="F22" s="7"/>
      <c r="G22" s="7"/>
      <c r="H22" s="3"/>
      <c r="I22" s="7"/>
    </row>
    <row r="23" spans="1:9" ht="44.4" customHeight="1">
      <c r="A23" s="39" t="s">
        <v>6</v>
      </c>
      <c r="B23" s="47" t="s">
        <v>31</v>
      </c>
      <c r="C23" s="10" t="s">
        <v>14</v>
      </c>
      <c r="D23" s="38" t="s">
        <v>2</v>
      </c>
      <c r="E23" s="38">
        <v>30</v>
      </c>
      <c r="F23" s="7"/>
      <c r="G23" s="7"/>
      <c r="H23" s="3"/>
      <c r="I23" s="7"/>
    </row>
    <row r="24" spans="1:9" ht="44.4" customHeight="1">
      <c r="A24" s="6">
        <v>21</v>
      </c>
      <c r="B24" s="48" t="s">
        <v>37</v>
      </c>
      <c r="C24" s="10" t="s">
        <v>14</v>
      </c>
      <c r="D24" s="4" t="s">
        <v>2</v>
      </c>
      <c r="E24" s="8">
        <v>40</v>
      </c>
      <c r="F24" s="7"/>
      <c r="G24" s="7"/>
      <c r="H24" s="3"/>
      <c r="I24" s="7"/>
    </row>
    <row r="25" spans="1:9" ht="51" customHeight="1">
      <c r="A25" s="6">
        <v>22</v>
      </c>
      <c r="B25" s="47" t="s">
        <v>20</v>
      </c>
      <c r="C25" s="35" t="s">
        <v>54</v>
      </c>
      <c r="D25" s="4" t="s">
        <v>2</v>
      </c>
      <c r="E25" s="4">
        <v>15</v>
      </c>
      <c r="F25" s="7"/>
      <c r="G25" s="7"/>
      <c r="H25" s="3"/>
      <c r="I25" s="7"/>
    </row>
    <row r="26" spans="1:9" ht="40.200000000000003" customHeight="1">
      <c r="A26" s="6">
        <v>23</v>
      </c>
      <c r="B26" s="42" t="s">
        <v>55</v>
      </c>
      <c r="C26" s="10" t="s">
        <v>56</v>
      </c>
      <c r="D26" s="16" t="s">
        <v>9</v>
      </c>
      <c r="E26" s="4">
        <v>20</v>
      </c>
      <c r="F26" s="7"/>
      <c r="G26" s="7"/>
      <c r="H26" s="3"/>
      <c r="I26" s="7"/>
    </row>
    <row r="27" spans="1:9" ht="42" customHeight="1">
      <c r="A27" s="6">
        <v>24</v>
      </c>
      <c r="B27" s="42" t="s">
        <v>57</v>
      </c>
      <c r="C27" s="10" t="s">
        <v>56</v>
      </c>
      <c r="D27" s="16" t="s">
        <v>9</v>
      </c>
      <c r="E27" s="4">
        <v>30</v>
      </c>
      <c r="F27" s="7"/>
      <c r="G27" s="7"/>
      <c r="H27" s="3"/>
      <c r="I27" s="7"/>
    </row>
    <row r="28" spans="1:9" ht="40.799999999999997" customHeight="1">
      <c r="A28" s="6">
        <v>25</v>
      </c>
      <c r="B28" s="42" t="s">
        <v>58</v>
      </c>
      <c r="C28" s="17" t="s">
        <v>59</v>
      </c>
      <c r="D28" s="16" t="s">
        <v>60</v>
      </c>
      <c r="E28" s="4">
        <v>20</v>
      </c>
      <c r="F28" s="7"/>
      <c r="G28" s="7"/>
      <c r="H28" s="3"/>
      <c r="I28" s="7"/>
    </row>
    <row r="29" spans="1:9" ht="65.400000000000006" customHeight="1">
      <c r="A29" s="6">
        <v>26</v>
      </c>
      <c r="B29" s="42" t="s">
        <v>61</v>
      </c>
      <c r="C29" s="17" t="s">
        <v>59</v>
      </c>
      <c r="D29" s="16" t="s">
        <v>9</v>
      </c>
      <c r="E29" s="4">
        <v>100</v>
      </c>
      <c r="F29" s="7"/>
      <c r="G29" s="7"/>
      <c r="H29" s="3"/>
      <c r="I29" s="7"/>
    </row>
    <row r="30" spans="1:9" ht="67.8" customHeight="1">
      <c r="A30" s="6">
        <v>27</v>
      </c>
      <c r="B30" s="42" t="s">
        <v>64</v>
      </c>
      <c r="C30" s="17" t="s">
        <v>21</v>
      </c>
      <c r="D30" s="16" t="s">
        <v>9</v>
      </c>
      <c r="E30" s="4">
        <v>90</v>
      </c>
      <c r="F30" s="7"/>
      <c r="G30" s="7"/>
      <c r="H30" s="3"/>
      <c r="I30" s="7"/>
    </row>
    <row r="31" spans="1:9" ht="70.8" customHeight="1">
      <c r="A31" s="6">
        <v>28</v>
      </c>
      <c r="B31" s="42" t="s">
        <v>62</v>
      </c>
      <c r="C31" s="17" t="s">
        <v>21</v>
      </c>
      <c r="D31" s="16" t="s">
        <v>9</v>
      </c>
      <c r="E31" s="4">
        <v>200</v>
      </c>
      <c r="F31" s="7"/>
      <c r="G31" s="7"/>
      <c r="H31" s="3"/>
      <c r="I31" s="7"/>
    </row>
    <row r="32" spans="1:9" ht="76.2" customHeight="1">
      <c r="A32" s="6">
        <v>29</v>
      </c>
      <c r="B32" s="42" t="s">
        <v>63</v>
      </c>
      <c r="C32" s="17" t="s">
        <v>21</v>
      </c>
      <c r="D32" s="16" t="s">
        <v>9</v>
      </c>
      <c r="E32" s="4">
        <v>130</v>
      </c>
      <c r="F32" s="7"/>
      <c r="G32" s="7"/>
      <c r="H32" s="3"/>
      <c r="I32" s="7"/>
    </row>
    <row r="33" spans="1:9" ht="44.25" customHeight="1">
      <c r="A33" s="6">
        <v>30</v>
      </c>
      <c r="B33" s="52" t="s">
        <v>81</v>
      </c>
      <c r="C33" s="53" t="s">
        <v>83</v>
      </c>
      <c r="D33" s="54" t="s">
        <v>30</v>
      </c>
      <c r="E33" s="38">
        <v>5</v>
      </c>
      <c r="F33" s="12"/>
      <c r="G33" s="7"/>
      <c r="H33" s="3"/>
      <c r="I33" s="7"/>
    </row>
    <row r="34" spans="1:9" ht="60" customHeight="1">
      <c r="A34" s="6">
        <v>31</v>
      </c>
      <c r="B34" s="52" t="s">
        <v>29</v>
      </c>
      <c r="C34" s="53" t="s">
        <v>83</v>
      </c>
      <c r="D34" s="54" t="s">
        <v>30</v>
      </c>
      <c r="E34" s="38">
        <v>5</v>
      </c>
      <c r="F34" s="12"/>
      <c r="G34" s="7"/>
      <c r="H34" s="3"/>
      <c r="I34" s="7"/>
    </row>
    <row r="35" spans="1:9" ht="55.2" customHeight="1">
      <c r="A35" s="6">
        <v>32</v>
      </c>
      <c r="B35" s="52" t="s">
        <v>28</v>
      </c>
      <c r="C35" s="53" t="s">
        <v>83</v>
      </c>
      <c r="D35" s="54" t="s">
        <v>30</v>
      </c>
      <c r="E35" s="38">
        <v>5</v>
      </c>
      <c r="F35" s="12"/>
      <c r="G35" s="7"/>
      <c r="H35" s="3"/>
      <c r="I35" s="7"/>
    </row>
    <row r="36" spans="1:9" ht="52.8" customHeight="1">
      <c r="A36" s="6">
        <v>33</v>
      </c>
      <c r="B36" s="52" t="s">
        <v>27</v>
      </c>
      <c r="C36" s="53" t="s">
        <v>83</v>
      </c>
      <c r="D36" s="54" t="s">
        <v>30</v>
      </c>
      <c r="E36" s="38">
        <v>5</v>
      </c>
      <c r="F36" s="12"/>
      <c r="G36" s="7"/>
      <c r="H36" s="3"/>
      <c r="I36" s="7"/>
    </row>
    <row r="37" spans="1:9" ht="44.25" customHeight="1">
      <c r="A37" s="6">
        <v>34</v>
      </c>
      <c r="B37" s="52" t="s">
        <v>80</v>
      </c>
      <c r="C37" s="53" t="s">
        <v>83</v>
      </c>
      <c r="D37" s="54" t="s">
        <v>30</v>
      </c>
      <c r="E37" s="38">
        <v>5</v>
      </c>
      <c r="F37" s="12"/>
      <c r="G37" s="7"/>
      <c r="H37" s="3"/>
      <c r="I37" s="7"/>
    </row>
    <row r="38" spans="1:9" ht="44.25" customHeight="1">
      <c r="A38" s="6">
        <v>35</v>
      </c>
      <c r="B38" s="52" t="s">
        <v>82</v>
      </c>
      <c r="C38" s="53" t="s">
        <v>83</v>
      </c>
      <c r="D38" s="54" t="s">
        <v>30</v>
      </c>
      <c r="E38" s="38">
        <v>5</v>
      </c>
      <c r="F38" s="12"/>
      <c r="G38" s="7"/>
      <c r="H38" s="3"/>
      <c r="I38" s="7"/>
    </row>
    <row r="39" spans="1:9" ht="24.6" customHeight="1">
      <c r="A39" s="6">
        <v>36</v>
      </c>
      <c r="B39" s="42" t="s">
        <v>26</v>
      </c>
      <c r="C39" s="17" t="s">
        <v>65</v>
      </c>
      <c r="D39" s="16" t="s">
        <v>9</v>
      </c>
      <c r="E39" s="4">
        <v>2</v>
      </c>
      <c r="F39" s="7"/>
      <c r="G39" s="7"/>
      <c r="H39" s="3"/>
      <c r="I39" s="7"/>
    </row>
    <row r="40" spans="1:9" ht="44.25" customHeight="1">
      <c r="A40" s="6">
        <v>37</v>
      </c>
      <c r="B40" s="42" t="s">
        <v>66</v>
      </c>
      <c r="C40" s="17" t="s">
        <v>25</v>
      </c>
      <c r="D40" s="16" t="s">
        <v>9</v>
      </c>
      <c r="E40" s="4">
        <v>1</v>
      </c>
      <c r="F40" s="7"/>
      <c r="G40" s="7"/>
      <c r="H40" s="3"/>
      <c r="I40" s="7"/>
    </row>
    <row r="41" spans="1:9" ht="33.6" customHeight="1">
      <c r="A41" s="6">
        <v>38</v>
      </c>
      <c r="B41" s="49" t="s">
        <v>23</v>
      </c>
      <c r="C41" s="35" t="s">
        <v>25</v>
      </c>
      <c r="D41" s="4" t="s">
        <v>2</v>
      </c>
      <c r="E41" s="4">
        <v>50</v>
      </c>
      <c r="F41" s="7"/>
      <c r="G41" s="7"/>
      <c r="H41" s="3"/>
      <c r="I41" s="7"/>
    </row>
    <row r="42" spans="1:9" ht="50.4" customHeight="1">
      <c r="A42" s="6">
        <v>39</v>
      </c>
      <c r="B42" s="49" t="s">
        <v>22</v>
      </c>
      <c r="C42" s="35" t="s">
        <v>17</v>
      </c>
      <c r="D42" s="4" t="s">
        <v>8</v>
      </c>
      <c r="E42" s="4">
        <v>10</v>
      </c>
      <c r="F42" s="7"/>
      <c r="G42" s="7"/>
      <c r="H42" s="3"/>
      <c r="I42" s="7"/>
    </row>
    <row r="43" spans="1:9" ht="46.8">
      <c r="A43" s="6">
        <v>40</v>
      </c>
      <c r="B43" s="49" t="s">
        <v>67</v>
      </c>
      <c r="C43" s="35" t="s">
        <v>17</v>
      </c>
      <c r="D43" s="4" t="s">
        <v>9</v>
      </c>
      <c r="E43" s="4">
        <v>10</v>
      </c>
      <c r="F43" s="7"/>
      <c r="G43" s="7"/>
      <c r="H43" s="3"/>
      <c r="I43" s="7"/>
    </row>
    <row r="44" spans="1:9" ht="46.8">
      <c r="A44" s="6">
        <v>41</v>
      </c>
      <c r="B44" s="49" t="s">
        <v>68</v>
      </c>
      <c r="C44" s="35" t="s">
        <v>17</v>
      </c>
      <c r="D44" s="4" t="s">
        <v>9</v>
      </c>
      <c r="E44" s="4">
        <v>10</v>
      </c>
      <c r="F44" s="7"/>
      <c r="G44" s="7"/>
      <c r="H44" s="3"/>
      <c r="I44" s="7"/>
    </row>
    <row r="45" spans="1:9" ht="46.8">
      <c r="A45" s="6">
        <v>42</v>
      </c>
      <c r="B45" s="49" t="s">
        <v>74</v>
      </c>
      <c r="C45" s="51" t="s">
        <v>21</v>
      </c>
      <c r="D45" s="4" t="s">
        <v>9</v>
      </c>
      <c r="E45" s="4">
        <v>1</v>
      </c>
      <c r="F45" s="7"/>
      <c r="G45" s="7"/>
      <c r="H45" s="3"/>
      <c r="I45" s="7"/>
    </row>
    <row r="46" spans="1:9" ht="46.8">
      <c r="A46" s="6">
        <v>43</v>
      </c>
      <c r="B46" s="49" t="s">
        <v>69</v>
      </c>
      <c r="C46" s="10" t="s">
        <v>14</v>
      </c>
      <c r="D46" s="4" t="s">
        <v>9</v>
      </c>
      <c r="E46" s="4">
        <v>1</v>
      </c>
      <c r="F46" s="7"/>
      <c r="G46" s="7"/>
      <c r="H46" s="3"/>
      <c r="I46" s="7"/>
    </row>
    <row r="47" spans="1:9" ht="62.4">
      <c r="A47" s="6">
        <v>44</v>
      </c>
      <c r="B47" s="49" t="s">
        <v>70</v>
      </c>
      <c r="C47" s="20" t="s">
        <v>14</v>
      </c>
      <c r="D47" s="4" t="s">
        <v>9</v>
      </c>
      <c r="E47" s="4">
        <v>5</v>
      </c>
      <c r="F47" s="7"/>
      <c r="G47" s="7"/>
      <c r="H47" s="3"/>
      <c r="I47" s="7"/>
    </row>
    <row r="48" spans="1:9" ht="46.8">
      <c r="A48" s="6">
        <v>45</v>
      </c>
      <c r="B48" s="49" t="s">
        <v>71</v>
      </c>
      <c r="C48" s="16" t="s">
        <v>72</v>
      </c>
      <c r="D48" s="4" t="s">
        <v>9</v>
      </c>
      <c r="E48" s="4">
        <v>20</v>
      </c>
      <c r="F48" s="7"/>
      <c r="G48" s="7"/>
      <c r="H48" s="3"/>
      <c r="I48" s="7"/>
    </row>
    <row r="49" spans="1:9" ht="62.4">
      <c r="A49" s="6">
        <v>46</v>
      </c>
      <c r="B49" s="49" t="s">
        <v>73</v>
      </c>
      <c r="C49" s="16" t="s">
        <v>21</v>
      </c>
      <c r="D49" s="4" t="s">
        <v>9</v>
      </c>
      <c r="E49" s="4">
        <v>2</v>
      </c>
      <c r="F49" s="7"/>
      <c r="G49" s="7"/>
      <c r="H49" s="3"/>
      <c r="I49" s="7"/>
    </row>
    <row r="50" spans="1:9" ht="78">
      <c r="A50" s="6">
        <v>47</v>
      </c>
      <c r="B50" s="49" t="s">
        <v>75</v>
      </c>
      <c r="C50" s="16" t="s">
        <v>14</v>
      </c>
      <c r="D50" s="4" t="s">
        <v>9</v>
      </c>
      <c r="E50" s="4">
        <v>1</v>
      </c>
      <c r="F50" s="7"/>
      <c r="G50" s="7"/>
      <c r="H50" s="3"/>
      <c r="I50" s="7"/>
    </row>
    <row r="51" spans="1:9" ht="46.8">
      <c r="A51" s="6">
        <v>48</v>
      </c>
      <c r="B51" s="49" t="s">
        <v>77</v>
      </c>
      <c r="C51" s="16" t="s">
        <v>76</v>
      </c>
      <c r="D51" s="4" t="s">
        <v>9</v>
      </c>
      <c r="E51" s="4">
        <v>1</v>
      </c>
      <c r="F51" s="7"/>
      <c r="G51" s="7"/>
      <c r="H51" s="3"/>
      <c r="I51" s="7"/>
    </row>
    <row r="52" spans="1:9" ht="109.2">
      <c r="A52" s="6">
        <v>49</v>
      </c>
      <c r="B52" s="49" t="s">
        <v>78</v>
      </c>
      <c r="C52" s="16" t="s">
        <v>79</v>
      </c>
      <c r="D52" s="4" t="s">
        <v>2</v>
      </c>
      <c r="E52" s="4">
        <v>5</v>
      </c>
      <c r="F52" s="7"/>
      <c r="G52" s="7"/>
      <c r="H52" s="3"/>
      <c r="I52" s="7"/>
    </row>
    <row r="53" spans="1:9" ht="62.4">
      <c r="A53" s="6">
        <v>50</v>
      </c>
      <c r="B53" s="49" t="s">
        <v>84</v>
      </c>
      <c r="C53" s="16" t="s">
        <v>85</v>
      </c>
      <c r="D53" s="4" t="s">
        <v>9</v>
      </c>
      <c r="E53" s="4">
        <v>90</v>
      </c>
      <c r="F53" s="7"/>
      <c r="G53" s="7"/>
      <c r="H53" s="3"/>
      <c r="I53" s="7"/>
    </row>
    <row r="54" spans="1:9" ht="46.8">
      <c r="A54" s="6">
        <v>51</v>
      </c>
      <c r="B54" s="49" t="s">
        <v>86</v>
      </c>
      <c r="C54" s="16" t="s">
        <v>87</v>
      </c>
      <c r="D54" s="4" t="s">
        <v>2</v>
      </c>
      <c r="E54" s="4">
        <v>200</v>
      </c>
      <c r="F54" s="7"/>
      <c r="G54" s="7"/>
      <c r="H54" s="3"/>
      <c r="I54" s="7"/>
    </row>
    <row r="55" spans="1:9" ht="78">
      <c r="A55" s="6">
        <v>52</v>
      </c>
      <c r="B55" s="49" t="s">
        <v>88</v>
      </c>
      <c r="C55" s="16" t="s">
        <v>87</v>
      </c>
      <c r="D55" s="4" t="s">
        <v>89</v>
      </c>
      <c r="E55" s="4">
        <v>30</v>
      </c>
      <c r="F55" s="7"/>
      <c r="G55" s="7"/>
      <c r="H55" s="3"/>
      <c r="I55" s="7"/>
    </row>
    <row r="56" spans="1:9" ht="46.8">
      <c r="A56" s="6">
        <v>53</v>
      </c>
      <c r="B56" s="49" t="s">
        <v>90</v>
      </c>
      <c r="C56" s="16" t="s">
        <v>87</v>
      </c>
      <c r="D56" s="4" t="s">
        <v>2</v>
      </c>
      <c r="E56" s="4">
        <v>30</v>
      </c>
      <c r="F56" s="7"/>
      <c r="G56" s="7"/>
      <c r="H56" s="3"/>
      <c r="I56" s="7"/>
    </row>
    <row r="57" spans="1:9" ht="15.6">
      <c r="A57" s="36"/>
      <c r="B57" s="50"/>
      <c r="C57" s="36"/>
      <c r="D57" s="36"/>
      <c r="E57" s="36"/>
      <c r="F57" s="36"/>
      <c r="G57" s="37">
        <f>SUM(G2:G43)</f>
        <v>0</v>
      </c>
      <c r="H57" s="36"/>
      <c r="I57" s="37">
        <f t="shared" ref="I57" si="0">G57*123%</f>
        <v>0</v>
      </c>
    </row>
  </sheetData>
  <pageMargins left="0.7" right="0.7" top="0.75" bottom="0.75" header="0.3" footer="0.3"/>
  <pageSetup paperSize="9" orientation="landscape" r:id="rId1"/>
  <headerFooter>
    <oddHeader>&amp;C&amp;"Czcionka tekstu podstawowego,Pogrubiony"Zapotrzebowanie na akcesorja jednorazowego użytku na okres 12 miesięcy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G35" sqref="G35"/>
    </sheetView>
  </sheetViews>
  <sheetFormatPr defaultRowHeight="13.8"/>
  <cols>
    <col min="7" max="7" width="11.796875" bestFit="1" customWidth="1"/>
  </cols>
  <sheetData>
    <row r="1" spans="1:7" ht="15.6">
      <c r="A1" s="8">
        <v>1000</v>
      </c>
      <c r="B1">
        <v>0.06</v>
      </c>
      <c r="C1">
        <f>A1*B1</f>
        <v>60</v>
      </c>
      <c r="F1">
        <v>0.95</v>
      </c>
      <c r="G1" s="18">
        <f>A1*F1</f>
        <v>950</v>
      </c>
    </row>
    <row r="2" spans="1:7" ht="15.6">
      <c r="A2" s="8">
        <v>200</v>
      </c>
      <c r="B2">
        <v>0.17</v>
      </c>
      <c r="C2">
        <f t="shared" ref="C2:C40" si="0">A2*B2</f>
        <v>34</v>
      </c>
      <c r="F2">
        <v>0.24</v>
      </c>
      <c r="G2" s="18">
        <f t="shared" ref="G2:G40" si="1">A2*F2</f>
        <v>48</v>
      </c>
    </row>
    <row r="3" spans="1:7" ht="15.6">
      <c r="A3" s="8">
        <v>400</v>
      </c>
      <c r="B3">
        <v>0.16</v>
      </c>
      <c r="C3">
        <f t="shared" si="0"/>
        <v>64</v>
      </c>
      <c r="F3">
        <v>0.22</v>
      </c>
      <c r="G3" s="18">
        <f t="shared" si="1"/>
        <v>88</v>
      </c>
    </row>
    <row r="4" spans="1:7" ht="15.6">
      <c r="A4" s="8">
        <v>40</v>
      </c>
      <c r="B4">
        <v>41</v>
      </c>
      <c r="C4">
        <f t="shared" si="0"/>
        <v>1640</v>
      </c>
      <c r="F4">
        <v>53.46</v>
      </c>
      <c r="G4" s="18">
        <f t="shared" si="1"/>
        <v>2138.4</v>
      </c>
    </row>
    <row r="5" spans="1:7" ht="15.6">
      <c r="A5" s="8">
        <v>200</v>
      </c>
      <c r="B5">
        <v>0.1</v>
      </c>
      <c r="C5">
        <f t="shared" si="0"/>
        <v>20</v>
      </c>
      <c r="F5">
        <v>0.22</v>
      </c>
      <c r="G5" s="18">
        <f t="shared" si="1"/>
        <v>44</v>
      </c>
    </row>
    <row r="6" spans="1:7" ht="15.6">
      <c r="A6" s="8">
        <v>500</v>
      </c>
      <c r="B6">
        <v>0.16</v>
      </c>
      <c r="C6">
        <f t="shared" si="0"/>
        <v>80</v>
      </c>
      <c r="F6">
        <v>0.2</v>
      </c>
      <c r="G6" s="18">
        <f t="shared" si="1"/>
        <v>100</v>
      </c>
    </row>
    <row r="7" spans="1:7" ht="15.6">
      <c r="A7" s="8">
        <v>400</v>
      </c>
      <c r="B7">
        <v>0.1</v>
      </c>
      <c r="C7">
        <f t="shared" si="0"/>
        <v>40</v>
      </c>
      <c r="F7">
        <v>0.11</v>
      </c>
      <c r="G7" s="18">
        <f t="shared" si="1"/>
        <v>44</v>
      </c>
    </row>
    <row r="8" spans="1:7" ht="15.6">
      <c r="A8" s="8">
        <v>200</v>
      </c>
      <c r="B8">
        <v>0.11</v>
      </c>
      <c r="C8">
        <f t="shared" si="0"/>
        <v>22</v>
      </c>
      <c r="F8">
        <v>0.14000000000000001</v>
      </c>
      <c r="G8" s="18">
        <f t="shared" si="1"/>
        <v>28.000000000000004</v>
      </c>
    </row>
    <row r="9" spans="1:7" ht="15.6">
      <c r="A9" s="8">
        <v>400</v>
      </c>
      <c r="B9">
        <v>0.05</v>
      </c>
      <c r="C9">
        <f t="shared" si="0"/>
        <v>20</v>
      </c>
      <c r="F9">
        <v>7.0000000000000007E-2</v>
      </c>
      <c r="G9" s="18">
        <f t="shared" si="1"/>
        <v>28.000000000000004</v>
      </c>
    </row>
    <row r="10" spans="1:7" ht="15.6">
      <c r="A10" s="8">
        <v>800</v>
      </c>
      <c r="B10">
        <v>0.05</v>
      </c>
      <c r="C10">
        <f t="shared" si="0"/>
        <v>40</v>
      </c>
      <c r="F10">
        <v>7.0000000000000007E-2</v>
      </c>
      <c r="G10" s="18">
        <f t="shared" si="1"/>
        <v>56.000000000000007</v>
      </c>
    </row>
    <row r="11" spans="1:7" ht="15.6">
      <c r="A11" s="8">
        <v>200</v>
      </c>
      <c r="B11">
        <v>0.06</v>
      </c>
      <c r="C11">
        <f t="shared" si="0"/>
        <v>12</v>
      </c>
      <c r="F11">
        <v>0.08</v>
      </c>
      <c r="G11" s="18">
        <f t="shared" si="1"/>
        <v>16</v>
      </c>
    </row>
    <row r="12" spans="1:7" ht="15.6">
      <c r="A12" s="8">
        <v>200</v>
      </c>
      <c r="B12">
        <v>0.03</v>
      </c>
      <c r="C12">
        <f t="shared" si="0"/>
        <v>6</v>
      </c>
      <c r="F12">
        <v>0.04</v>
      </c>
      <c r="G12" s="18">
        <f t="shared" si="1"/>
        <v>8</v>
      </c>
    </row>
    <row r="13" spans="1:7" ht="15.6">
      <c r="A13" s="8">
        <v>200</v>
      </c>
      <c r="B13">
        <v>0.12</v>
      </c>
      <c r="C13">
        <f t="shared" si="0"/>
        <v>24</v>
      </c>
      <c r="F13">
        <v>0.16</v>
      </c>
      <c r="G13" s="18">
        <f t="shared" si="1"/>
        <v>32</v>
      </c>
    </row>
    <row r="14" spans="1:7" ht="15.6">
      <c r="A14" s="8">
        <v>60</v>
      </c>
      <c r="B14">
        <v>2.5</v>
      </c>
      <c r="C14">
        <f t="shared" si="0"/>
        <v>150</v>
      </c>
      <c r="F14">
        <v>3.16</v>
      </c>
      <c r="G14" s="18">
        <f t="shared" si="1"/>
        <v>189.60000000000002</v>
      </c>
    </row>
    <row r="15" spans="1:7" ht="15.6">
      <c r="A15" s="8">
        <v>45</v>
      </c>
      <c r="B15">
        <v>18</v>
      </c>
      <c r="C15">
        <f t="shared" si="0"/>
        <v>810</v>
      </c>
      <c r="F15">
        <v>21.6</v>
      </c>
      <c r="G15" s="18">
        <f t="shared" si="1"/>
        <v>972.00000000000011</v>
      </c>
    </row>
    <row r="16" spans="1:7" ht="15.6">
      <c r="A16" s="11">
        <v>30</v>
      </c>
      <c r="B16">
        <v>17</v>
      </c>
      <c r="C16">
        <f t="shared" si="0"/>
        <v>510</v>
      </c>
      <c r="F16">
        <v>20.25</v>
      </c>
      <c r="G16" s="18">
        <f t="shared" si="1"/>
        <v>607.5</v>
      </c>
    </row>
    <row r="17" spans="1:7">
      <c r="A17" s="5">
        <v>10</v>
      </c>
      <c r="B17">
        <v>2.7</v>
      </c>
      <c r="C17">
        <f t="shared" si="0"/>
        <v>27</v>
      </c>
      <c r="F17">
        <v>3.65</v>
      </c>
      <c r="G17" s="18">
        <f t="shared" si="1"/>
        <v>36.5</v>
      </c>
    </row>
    <row r="18" spans="1:7">
      <c r="A18" s="5">
        <v>3</v>
      </c>
      <c r="B18">
        <v>16</v>
      </c>
      <c r="C18">
        <f t="shared" si="0"/>
        <v>48</v>
      </c>
      <c r="F18">
        <v>20.66</v>
      </c>
      <c r="G18" s="18">
        <f t="shared" si="1"/>
        <v>61.980000000000004</v>
      </c>
    </row>
    <row r="19" spans="1:7">
      <c r="A19" s="5">
        <v>3</v>
      </c>
      <c r="B19">
        <v>13</v>
      </c>
      <c r="C19">
        <f t="shared" si="0"/>
        <v>39</v>
      </c>
      <c r="F19">
        <v>19.440000000000001</v>
      </c>
      <c r="G19" s="18">
        <f t="shared" si="1"/>
        <v>58.320000000000007</v>
      </c>
    </row>
    <row r="20" spans="1:7">
      <c r="A20" s="5">
        <v>20</v>
      </c>
      <c r="B20">
        <v>13</v>
      </c>
      <c r="C20">
        <f t="shared" si="0"/>
        <v>260</v>
      </c>
      <c r="F20">
        <v>15.8</v>
      </c>
      <c r="G20" s="18">
        <f t="shared" si="1"/>
        <v>316</v>
      </c>
    </row>
    <row r="21" spans="1:7">
      <c r="A21" s="5">
        <v>15</v>
      </c>
      <c r="B21">
        <v>3.5</v>
      </c>
      <c r="C21">
        <f t="shared" si="0"/>
        <v>52.5</v>
      </c>
      <c r="F21">
        <v>3.65</v>
      </c>
      <c r="G21" s="18">
        <f t="shared" si="1"/>
        <v>54.75</v>
      </c>
    </row>
    <row r="22" spans="1:7">
      <c r="A22" s="5">
        <v>10</v>
      </c>
      <c r="B22">
        <v>1.9</v>
      </c>
      <c r="C22">
        <f t="shared" si="0"/>
        <v>19</v>
      </c>
      <c r="F22">
        <v>24.3</v>
      </c>
      <c r="G22" s="18">
        <f t="shared" si="1"/>
        <v>243</v>
      </c>
    </row>
    <row r="23" spans="1:7">
      <c r="A23" s="5">
        <v>5</v>
      </c>
      <c r="B23">
        <v>1.8</v>
      </c>
      <c r="C23">
        <f t="shared" si="0"/>
        <v>9</v>
      </c>
      <c r="F23">
        <v>4.37</v>
      </c>
      <c r="G23" s="18">
        <f t="shared" si="1"/>
        <v>21.85</v>
      </c>
    </row>
    <row r="24" spans="1:7" ht="15.6">
      <c r="A24" s="4">
        <v>6</v>
      </c>
      <c r="B24">
        <v>14</v>
      </c>
      <c r="C24">
        <f t="shared" si="0"/>
        <v>84</v>
      </c>
      <c r="F24">
        <v>18.899999999999999</v>
      </c>
      <c r="G24" s="18">
        <f t="shared" si="1"/>
        <v>113.39999999999999</v>
      </c>
    </row>
    <row r="25" spans="1:7" ht="15.6">
      <c r="A25" s="4">
        <v>10</v>
      </c>
      <c r="B25">
        <v>14</v>
      </c>
      <c r="C25">
        <f t="shared" si="0"/>
        <v>140</v>
      </c>
      <c r="F25">
        <v>17.010000000000002</v>
      </c>
      <c r="G25" s="18">
        <f t="shared" si="1"/>
        <v>170.10000000000002</v>
      </c>
    </row>
    <row r="26" spans="1:7" ht="15.6">
      <c r="A26" s="4">
        <v>20</v>
      </c>
      <c r="B26">
        <v>3</v>
      </c>
      <c r="C26">
        <f t="shared" si="0"/>
        <v>60</v>
      </c>
      <c r="F26">
        <v>4.05</v>
      </c>
      <c r="G26" s="18">
        <f t="shared" si="1"/>
        <v>81</v>
      </c>
    </row>
    <row r="27" spans="1:7" ht="15.6">
      <c r="A27" s="4">
        <v>30</v>
      </c>
      <c r="B27">
        <v>20</v>
      </c>
      <c r="C27">
        <f t="shared" si="0"/>
        <v>600</v>
      </c>
      <c r="F27">
        <v>40.5</v>
      </c>
      <c r="G27" s="18">
        <f t="shared" si="1"/>
        <v>1215</v>
      </c>
    </row>
    <row r="28" spans="1:7" ht="15.6">
      <c r="A28" s="4">
        <v>100</v>
      </c>
      <c r="B28">
        <v>4.7</v>
      </c>
      <c r="C28">
        <f t="shared" si="0"/>
        <v>470</v>
      </c>
      <c r="F28">
        <v>6.08</v>
      </c>
      <c r="G28" s="18">
        <f t="shared" si="1"/>
        <v>608</v>
      </c>
    </row>
    <row r="29" spans="1:7" ht="15.6">
      <c r="A29" s="4">
        <v>130</v>
      </c>
      <c r="B29">
        <v>8</v>
      </c>
      <c r="C29">
        <f t="shared" si="0"/>
        <v>1040</v>
      </c>
      <c r="F29">
        <v>12.15</v>
      </c>
      <c r="G29" s="18">
        <f t="shared" si="1"/>
        <v>1579.5</v>
      </c>
    </row>
    <row r="30" spans="1:7" ht="15.6">
      <c r="A30" s="4">
        <v>60</v>
      </c>
      <c r="B30">
        <v>5.5</v>
      </c>
      <c r="C30">
        <f t="shared" si="0"/>
        <v>330</v>
      </c>
      <c r="F30">
        <v>7.7</v>
      </c>
      <c r="G30" s="18">
        <f t="shared" si="1"/>
        <v>462</v>
      </c>
    </row>
    <row r="31" spans="1:7" ht="15.6">
      <c r="A31" s="4">
        <v>5</v>
      </c>
      <c r="B31">
        <v>9.9</v>
      </c>
      <c r="C31">
        <f t="shared" si="0"/>
        <v>49.5</v>
      </c>
      <c r="F31">
        <v>10.8</v>
      </c>
      <c r="G31" s="18">
        <f t="shared" si="1"/>
        <v>54</v>
      </c>
    </row>
    <row r="32" spans="1:7" ht="15.6">
      <c r="A32" s="4">
        <v>5</v>
      </c>
      <c r="B32">
        <v>15</v>
      </c>
      <c r="C32">
        <f t="shared" si="0"/>
        <v>75</v>
      </c>
      <c r="F32">
        <v>29.7</v>
      </c>
      <c r="G32" s="18">
        <f t="shared" si="1"/>
        <v>148.5</v>
      </c>
    </row>
    <row r="33" spans="1:7" ht="15.6">
      <c r="A33" s="4">
        <v>5</v>
      </c>
      <c r="B33">
        <v>15</v>
      </c>
      <c r="C33">
        <f t="shared" si="0"/>
        <v>75</v>
      </c>
      <c r="F33">
        <v>29.7</v>
      </c>
      <c r="G33" s="18">
        <f t="shared" si="1"/>
        <v>148.5</v>
      </c>
    </row>
    <row r="34" spans="1:7" ht="15.6">
      <c r="A34" s="4">
        <v>5</v>
      </c>
      <c r="B34">
        <v>15</v>
      </c>
      <c r="C34">
        <f t="shared" si="0"/>
        <v>75</v>
      </c>
      <c r="F34">
        <v>29.7</v>
      </c>
      <c r="G34" s="18">
        <f t="shared" si="1"/>
        <v>148.5</v>
      </c>
    </row>
    <row r="35" spans="1:7" ht="15.6">
      <c r="A35" s="4">
        <v>3</v>
      </c>
      <c r="B35">
        <v>6</v>
      </c>
      <c r="C35">
        <f t="shared" si="0"/>
        <v>18</v>
      </c>
      <c r="F35">
        <v>10.8</v>
      </c>
      <c r="G35" s="18">
        <f t="shared" si="1"/>
        <v>32.400000000000006</v>
      </c>
    </row>
    <row r="36" spans="1:7" ht="15.6">
      <c r="A36" s="4">
        <v>1</v>
      </c>
      <c r="B36">
        <v>8</v>
      </c>
      <c r="C36">
        <f t="shared" si="0"/>
        <v>8</v>
      </c>
      <c r="F36">
        <v>15.53</v>
      </c>
      <c r="G36" s="18">
        <f t="shared" si="1"/>
        <v>15.53</v>
      </c>
    </row>
    <row r="37" spans="1:7" ht="15.6">
      <c r="A37" s="4">
        <v>1</v>
      </c>
      <c r="B37">
        <v>3</v>
      </c>
      <c r="C37">
        <f t="shared" si="0"/>
        <v>3</v>
      </c>
      <c r="F37">
        <v>3.24</v>
      </c>
      <c r="G37" s="18">
        <f t="shared" si="1"/>
        <v>3.24</v>
      </c>
    </row>
    <row r="38" spans="1:7">
      <c r="A38" s="5">
        <v>50</v>
      </c>
      <c r="B38">
        <v>3.8</v>
      </c>
      <c r="C38">
        <f t="shared" si="0"/>
        <v>190</v>
      </c>
      <c r="F38">
        <v>4.7300000000000004</v>
      </c>
      <c r="G38" s="18">
        <f t="shared" si="1"/>
        <v>236.50000000000003</v>
      </c>
    </row>
    <row r="39" spans="1:7">
      <c r="A39" s="5">
        <v>5</v>
      </c>
      <c r="B39">
        <v>76</v>
      </c>
      <c r="C39">
        <f t="shared" si="0"/>
        <v>380</v>
      </c>
      <c r="F39">
        <v>52.65</v>
      </c>
      <c r="G39" s="18">
        <f t="shared" si="1"/>
        <v>263.25</v>
      </c>
    </row>
    <row r="40" spans="1:7">
      <c r="A40" s="5">
        <v>5</v>
      </c>
      <c r="B40">
        <v>72</v>
      </c>
      <c r="C40">
        <f t="shared" si="0"/>
        <v>360</v>
      </c>
      <c r="F40">
        <v>27</v>
      </c>
      <c r="G40" s="18">
        <f t="shared" si="1"/>
        <v>135</v>
      </c>
    </row>
    <row r="41" spans="1:7">
      <c r="C41">
        <f>SUM(C1:C40)</f>
        <v>7944</v>
      </c>
      <c r="G41" s="18">
        <f>SUM(G1:G40)</f>
        <v>11556.32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Beata Banasiak</cp:lastModifiedBy>
  <cp:lastPrinted>2018-10-15T10:51:00Z</cp:lastPrinted>
  <dcterms:created xsi:type="dcterms:W3CDTF">2013-07-01T10:50:03Z</dcterms:created>
  <dcterms:modified xsi:type="dcterms:W3CDTF">2023-01-05T11:03:50Z</dcterms:modified>
</cp:coreProperties>
</file>