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aban\Desktop\przetarg 2022\zapotrzebowania tabele\"/>
    </mc:Choice>
  </mc:AlternateContent>
  <bookViews>
    <workbookView xWindow="0" yWindow="0" windowWidth="22548" windowHeight="9036"/>
  </bookViews>
  <sheets>
    <sheet name="MROŻONKI" sheetId="1" r:id="rId1"/>
    <sheet name="Arkusz1" sheetId="2" r:id="rId2"/>
  </sheets>
  <calcPr calcId="152511"/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1" i="2"/>
  <c r="F49" i="2" s="1"/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1" i="2"/>
  <c r="C49" i="2" s="1"/>
  <c r="H49" i="2" s="1"/>
  <c r="J49" i="2" s="1"/>
</calcChain>
</file>

<file path=xl/sharedStrings.xml><?xml version="1.0" encoding="utf-8"?>
<sst xmlns="http://schemas.openxmlformats.org/spreadsheetml/2006/main" count="186" uniqueCount="77">
  <si>
    <t>l.p.</t>
  </si>
  <si>
    <t>Opis przedmiotu zamówienia</t>
  </si>
  <si>
    <t>Kod CPV</t>
  </si>
  <si>
    <t>Jedn.miary</t>
  </si>
  <si>
    <t>ilość</t>
  </si>
  <si>
    <t>Cena jednostkowa</t>
  </si>
  <si>
    <t>Wartość brutto</t>
  </si>
  <si>
    <t>15332100-5</t>
  </si>
  <si>
    <t>kg</t>
  </si>
  <si>
    <t>Razem</t>
  </si>
  <si>
    <t>15331170-9</t>
  </si>
  <si>
    <t>15851000-8</t>
  </si>
  <si>
    <t>Wartość netto</t>
  </si>
  <si>
    <t>VAT%</t>
  </si>
  <si>
    <t xml:space="preserve">Knedle ze śliwką </t>
  </si>
  <si>
    <t>Marchew junior</t>
  </si>
  <si>
    <t>Marchew kulka</t>
  </si>
  <si>
    <t>Szpinak liść luz</t>
  </si>
  <si>
    <t xml:space="preserve">Dynia kostka </t>
  </si>
  <si>
    <t>Śliwka bez pestki</t>
  </si>
  <si>
    <t>Malina cała</t>
  </si>
  <si>
    <t>Jagoda czarna</t>
  </si>
  <si>
    <t>Smoothie pietruszkowe (pietruszka, ananas, jabłko)</t>
  </si>
  <si>
    <t>Mieszanka owocowa 3C (truskawka, czarna porzeczka, śliwka b/p)</t>
  </si>
  <si>
    <t>Frytki karbowane</t>
  </si>
  <si>
    <t>Frytki proste</t>
  </si>
  <si>
    <t>Burrger warzywny</t>
  </si>
  <si>
    <t>kar</t>
  </si>
  <si>
    <t>Rogalik z nadzieniem malinowym</t>
  </si>
  <si>
    <t>Wiśnia po szwajcarsku</t>
  </si>
  <si>
    <t>Mini croissant 25g karton 250 szt.</t>
  </si>
  <si>
    <t>Kurka cała</t>
  </si>
  <si>
    <t xml:space="preserve">Borowik kostka </t>
  </si>
  <si>
    <t>Maślak cały</t>
  </si>
  <si>
    <t>Podgrzybek krojony</t>
  </si>
  <si>
    <t>Rydz cały kapelusze</t>
  </si>
  <si>
    <t>Pieczarka krojona plastry</t>
  </si>
  <si>
    <t>Porcja rosołowa z kaczki</t>
  </si>
  <si>
    <t xml:space="preserve">Wiśnie mrożone </t>
  </si>
  <si>
    <t>Frytki kulki</t>
  </si>
  <si>
    <t>Frytki ćwiartki, b/s i z/s</t>
  </si>
  <si>
    <t>Marchew kostka</t>
  </si>
  <si>
    <t>Kalafior całe różyczki</t>
  </si>
  <si>
    <t>Fasolka szparagowa cała zielona</t>
  </si>
  <si>
    <t>Fasolka szparagowa cała żółta</t>
  </si>
  <si>
    <t>Groszek zielony</t>
  </si>
  <si>
    <t>Kalafior Romanesco</t>
  </si>
  <si>
    <t>Marchew z groszkiem</t>
  </si>
  <si>
    <t>Mieszanka warzywna 9 składników</t>
  </si>
  <si>
    <t>Włoszczyzna paski</t>
  </si>
  <si>
    <t>Mieszanka chińska</t>
  </si>
  <si>
    <t>Szpinak  rozdrobniony luz</t>
  </si>
  <si>
    <t>Truskawka mrożona</t>
  </si>
  <si>
    <t xml:space="preserve">Brukselka mrożona </t>
  </si>
  <si>
    <t>15896000-5</t>
  </si>
  <si>
    <t>15331135-2</t>
  </si>
  <si>
    <t>UNIFERZE</t>
  </si>
  <si>
    <t>VOLPOL</t>
  </si>
  <si>
    <t>Papryka 3 kolory  mix paski op. 2,5kg</t>
  </si>
  <si>
    <t>Pyzy z mięsem</t>
  </si>
  <si>
    <t>Pyzy ziemniaczane</t>
  </si>
  <si>
    <t>Pierogi z mięsem</t>
  </si>
  <si>
    <t>Pierogi z serem</t>
  </si>
  <si>
    <t>Gnocchi naturalne</t>
  </si>
  <si>
    <t xml:space="preserve">Tortelloni trzykolorowe z mięsem </t>
  </si>
  <si>
    <t xml:space="preserve">Pierogi ruskie </t>
  </si>
  <si>
    <t xml:space="preserve">Kopytka </t>
  </si>
  <si>
    <t>Buraki ćwikłowe tarte</t>
  </si>
  <si>
    <t>Smoothie  z jarmużem( jarmuż, banan, gruszka)</t>
  </si>
  <si>
    <t>Smoothie szpinakowe (szpinak, banan, jabłko)</t>
  </si>
  <si>
    <t>Mieszanka owoców leśna 5A (jeżyna, truskawka, wiśnia b/p, czarna porzeczka, malina)</t>
  </si>
  <si>
    <t>Szparagi białe z główkami, obrane op. Około 1 kg</t>
  </si>
  <si>
    <t>Półagentka z masłem czosnkowym</t>
  </si>
  <si>
    <t>Brokuł całe różyczki</t>
  </si>
  <si>
    <t>Gratiny ziemniaczane z brokułami op. 1,5 kg</t>
  </si>
  <si>
    <t>Krążki cebulowe Onion Rings op. 1 kg</t>
  </si>
  <si>
    <t>Kluski śląskie op. 2,5kg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</si>
</sst>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&quot;DM&quot;_-;\-* #,##0.00\ &quot;DM&quot;_-;_-* &quot;-&quot;??\ &quot;DM&quot;_-;_-@_-"/>
    <numFmt numFmtId="165" formatCode="_-* #,##0.00\ _D_M_-;\-* #,##0.00\ _D_M_-;_-* &quot;-&quot;??\ _D_M_-;_-@_-"/>
    <numFmt numFmtId="166" formatCode="#,##0.00_ ;\-#,##0.00\ "/>
    <numFmt numFmtId="167" formatCode="_-* #,##0\ _z_ł_-;\-* #,##0\ _z_ł_-;_-* &quot;-&quot;??\ _z_ł_-;_-@_-"/>
  </numFmts>
  <fonts count="11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u/>
      <sz val="11"/>
      <color theme="1"/>
      <name val="Czcionka tekstu podstawowego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/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5" fillId="0" borderId="4" xfId="1" applyFont="1" applyBorder="1"/>
    <xf numFmtId="167" fontId="5" fillId="0" borderId="4" xfId="1" applyNumberFormat="1" applyFont="1" applyBorder="1" applyAlignment="1">
      <alignment horizontal="right"/>
    </xf>
    <xf numFmtId="44" fontId="6" fillId="0" borderId="2" xfId="1" applyNumberFormat="1" applyFont="1" applyBorder="1"/>
    <xf numFmtId="166" fontId="5" fillId="0" borderId="3" xfId="1" applyNumberFormat="1" applyFont="1" applyBorder="1"/>
    <xf numFmtId="9" fontId="5" fillId="0" borderId="2" xfId="1" applyNumberFormat="1" applyFont="1" applyBorder="1"/>
    <xf numFmtId="2" fontId="7" fillId="0" borderId="2" xfId="0" applyNumberFormat="1" applyFont="1" applyBorder="1"/>
    <xf numFmtId="0" fontId="5" fillId="0" borderId="2" xfId="1" applyFont="1" applyBorder="1"/>
    <xf numFmtId="167" fontId="5" fillId="0" borderId="2" xfId="1" applyNumberFormat="1" applyFont="1" applyBorder="1" applyAlignment="1">
      <alignment horizontal="right"/>
    </xf>
    <xf numFmtId="0" fontId="5" fillId="0" borderId="7" xfId="1" applyFont="1" applyBorder="1"/>
    <xf numFmtId="167" fontId="5" fillId="0" borderId="7" xfId="1" applyNumberFormat="1" applyFont="1" applyBorder="1" applyAlignment="1">
      <alignment horizontal="right"/>
    </xf>
    <xf numFmtId="167" fontId="5" fillId="0" borderId="6" xfId="1" applyNumberFormat="1" applyFont="1" applyBorder="1" applyAlignment="1">
      <alignment horizontal="right"/>
    </xf>
    <xf numFmtId="0" fontId="4" fillId="2" borderId="2" xfId="1" applyFont="1" applyFill="1" applyBorder="1" applyAlignment="1">
      <alignment wrapText="1"/>
    </xf>
    <xf numFmtId="0" fontId="5" fillId="2" borderId="2" xfId="1" applyFont="1" applyFill="1" applyBorder="1"/>
    <xf numFmtId="43" fontId="5" fillId="2" borderId="2" xfId="1" applyNumberFormat="1" applyFont="1" applyFill="1" applyBorder="1"/>
    <xf numFmtId="4" fontId="6" fillId="2" borderId="2" xfId="1" applyNumberFormat="1" applyFont="1" applyFill="1" applyBorder="1"/>
    <xf numFmtId="166" fontId="4" fillId="2" borderId="2" xfId="1" applyNumberFormat="1" applyFont="1" applyFill="1" applyBorder="1"/>
    <xf numFmtId="2" fontId="4" fillId="2" borderId="2" xfId="1" applyNumberFormat="1" applyFont="1" applyFill="1" applyBorder="1"/>
    <xf numFmtId="0" fontId="8" fillId="0" borderId="0" xfId="0" applyFont="1" applyFill="1" applyBorder="1"/>
    <xf numFmtId="0" fontId="9" fillId="0" borderId="0" xfId="0" applyFont="1"/>
    <xf numFmtId="44" fontId="6" fillId="0" borderId="7" xfId="1" applyNumberFormat="1" applyFont="1" applyBorder="1"/>
    <xf numFmtId="166" fontId="5" fillId="0" borderId="8" xfId="1" applyNumberFormat="1" applyFont="1" applyBorder="1"/>
    <xf numFmtId="9" fontId="5" fillId="0" borderId="7" xfId="1" applyNumberFormat="1" applyFont="1" applyBorder="1"/>
    <xf numFmtId="2" fontId="7" fillId="0" borderId="7" xfId="0" applyNumberFormat="1" applyFont="1" applyBorder="1"/>
    <xf numFmtId="166" fontId="5" fillId="0" borderId="2" xfId="1" applyNumberFormat="1" applyFont="1" applyBorder="1"/>
    <xf numFmtId="0" fontId="3" fillId="3" borderId="0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0" fontId="10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</cellXfs>
  <cellStyles count="5">
    <cellStyle name="Dziesiętny 2" xfId="2"/>
    <cellStyle name="Normalny" xfId="0" builtinId="0"/>
    <cellStyle name="Normalny 2" xfId="1"/>
    <cellStyle name="Procentowy 2" xfId="3"/>
    <cellStyle name="Walutowy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view="pageLayout" zoomScaleNormal="100" workbookViewId="0">
      <selection activeCell="B4" sqref="B4:B61"/>
    </sheetView>
  </sheetViews>
  <sheetFormatPr defaultRowHeight="13.8"/>
  <cols>
    <col min="1" max="1" width="5" customWidth="1"/>
    <col min="2" max="2" width="41.3984375" customWidth="1"/>
    <col min="3" max="3" width="12.09765625" customWidth="1"/>
    <col min="4" max="4" width="9.09765625" customWidth="1"/>
    <col min="5" max="5" width="9.19921875" bestFit="1" customWidth="1"/>
    <col min="6" max="6" width="9.8984375" customWidth="1"/>
    <col min="7" max="7" width="11.19921875" customWidth="1"/>
    <col min="8" max="8" width="6.69921875" customWidth="1"/>
    <col min="9" max="9" width="12.3984375" customWidth="1"/>
    <col min="10" max="10" width="6.69921875" hidden="1" customWidth="1"/>
  </cols>
  <sheetData>
    <row r="1" spans="1:10" ht="3.75" customHeight="1">
      <c r="A1" s="32"/>
      <c r="B1" s="32"/>
      <c r="C1" s="32"/>
      <c r="D1" s="32"/>
      <c r="E1" s="32"/>
      <c r="F1" s="32"/>
      <c r="G1" s="32"/>
      <c r="H1" s="32"/>
      <c r="I1" s="32"/>
      <c r="J1" s="33"/>
    </row>
    <row r="2" spans="1:10" hidden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47.25" customHeight="1" thickBot="1">
      <c r="A3" s="2" t="s">
        <v>0</v>
      </c>
      <c r="B3" s="3" t="s">
        <v>1</v>
      </c>
      <c r="C3" s="3" t="s">
        <v>2</v>
      </c>
      <c r="D3" s="4" t="s">
        <v>3</v>
      </c>
      <c r="E3" s="3" t="s">
        <v>4</v>
      </c>
      <c r="F3" s="4" t="s">
        <v>5</v>
      </c>
      <c r="G3" s="5" t="s">
        <v>12</v>
      </c>
      <c r="H3" s="3" t="s">
        <v>13</v>
      </c>
      <c r="I3" s="6" t="s">
        <v>6</v>
      </c>
      <c r="J3" s="1"/>
    </row>
    <row r="4" spans="1:10" ht="25.5" customHeight="1" thickBot="1">
      <c r="A4" s="7">
        <v>1</v>
      </c>
      <c r="B4" s="34" t="s">
        <v>38</v>
      </c>
      <c r="C4" s="8" t="s">
        <v>7</v>
      </c>
      <c r="D4" s="8" t="s">
        <v>8</v>
      </c>
      <c r="E4" s="9">
        <v>10</v>
      </c>
      <c r="F4" s="10"/>
      <c r="G4" s="11"/>
      <c r="H4" s="12"/>
      <c r="I4" s="13"/>
      <c r="J4" s="1"/>
    </row>
    <row r="5" spans="1:10" ht="25.5" customHeight="1" thickBot="1">
      <c r="A5" s="7">
        <v>2</v>
      </c>
      <c r="B5" s="35" t="s">
        <v>17</v>
      </c>
      <c r="C5" s="14" t="s">
        <v>10</v>
      </c>
      <c r="D5" s="8" t="s">
        <v>8</v>
      </c>
      <c r="E5" s="9">
        <v>30</v>
      </c>
      <c r="F5" s="10"/>
      <c r="G5" s="11"/>
      <c r="H5" s="12"/>
      <c r="I5" s="13"/>
      <c r="J5" s="1"/>
    </row>
    <row r="6" spans="1:10" ht="25.5" customHeight="1" thickBot="1">
      <c r="A6" s="7">
        <v>3</v>
      </c>
      <c r="B6" s="35" t="s">
        <v>51</v>
      </c>
      <c r="C6" s="14" t="s">
        <v>10</v>
      </c>
      <c r="D6" s="8" t="s">
        <v>8</v>
      </c>
      <c r="E6" s="9">
        <v>40</v>
      </c>
      <c r="F6" s="10"/>
      <c r="G6" s="11"/>
      <c r="H6" s="12"/>
      <c r="I6" s="13"/>
      <c r="J6" s="1"/>
    </row>
    <row r="7" spans="1:10" ht="25.5" customHeight="1" thickBot="1">
      <c r="A7" s="7">
        <v>4</v>
      </c>
      <c r="B7" s="35" t="s">
        <v>18</v>
      </c>
      <c r="C7" s="14" t="s">
        <v>10</v>
      </c>
      <c r="D7" s="8" t="s">
        <v>8</v>
      </c>
      <c r="E7" s="9">
        <v>30</v>
      </c>
      <c r="F7" s="10"/>
      <c r="G7" s="11"/>
      <c r="H7" s="12"/>
      <c r="I7" s="13"/>
      <c r="J7" s="1"/>
    </row>
    <row r="8" spans="1:10" ht="25.5" customHeight="1" thickBot="1">
      <c r="A8" s="7">
        <v>5</v>
      </c>
      <c r="B8" s="35" t="s">
        <v>67</v>
      </c>
      <c r="C8" s="14" t="s">
        <v>10</v>
      </c>
      <c r="D8" s="8" t="s">
        <v>8</v>
      </c>
      <c r="E8" s="9">
        <v>100</v>
      </c>
      <c r="F8" s="10"/>
      <c r="G8" s="11"/>
      <c r="H8" s="12"/>
      <c r="I8" s="13"/>
      <c r="J8" s="1"/>
    </row>
    <row r="9" spans="1:10" ht="25.5" customHeight="1" thickBot="1">
      <c r="A9" s="7">
        <v>6</v>
      </c>
      <c r="B9" s="35" t="s">
        <v>19</v>
      </c>
      <c r="C9" s="14" t="s">
        <v>10</v>
      </c>
      <c r="D9" s="8" t="s">
        <v>8</v>
      </c>
      <c r="E9" s="9">
        <v>10</v>
      </c>
      <c r="F9" s="10"/>
      <c r="G9" s="11"/>
      <c r="H9" s="12"/>
      <c r="I9" s="13"/>
      <c r="J9" s="1"/>
    </row>
    <row r="10" spans="1:10" ht="25.5" customHeight="1" thickBot="1">
      <c r="A10" s="7">
        <v>7</v>
      </c>
      <c r="B10" s="35" t="s">
        <v>20</v>
      </c>
      <c r="C10" s="14" t="s">
        <v>10</v>
      </c>
      <c r="D10" s="8" t="s">
        <v>8</v>
      </c>
      <c r="E10" s="9">
        <v>10</v>
      </c>
      <c r="F10" s="10"/>
      <c r="G10" s="11"/>
      <c r="H10" s="12"/>
      <c r="I10" s="13"/>
      <c r="J10" s="1"/>
    </row>
    <row r="11" spans="1:10" ht="25.5" customHeight="1" thickBot="1">
      <c r="A11" s="7">
        <v>8</v>
      </c>
      <c r="B11" s="35" t="s">
        <v>52</v>
      </c>
      <c r="C11" s="14" t="s">
        <v>10</v>
      </c>
      <c r="D11" s="14" t="s">
        <v>8</v>
      </c>
      <c r="E11" s="15">
        <v>30</v>
      </c>
      <c r="F11" s="10"/>
      <c r="G11" s="11"/>
      <c r="H11" s="12"/>
      <c r="I11" s="13"/>
      <c r="J11" s="1"/>
    </row>
    <row r="12" spans="1:10" ht="25.5" customHeight="1" thickBot="1">
      <c r="A12" s="7">
        <v>9</v>
      </c>
      <c r="B12" s="35" t="s">
        <v>21</v>
      </c>
      <c r="C12" s="14" t="s">
        <v>10</v>
      </c>
      <c r="D12" s="8" t="s">
        <v>8</v>
      </c>
      <c r="E12" s="9">
        <v>10</v>
      </c>
      <c r="F12" s="10"/>
      <c r="G12" s="11"/>
      <c r="H12" s="12"/>
      <c r="I12" s="13"/>
      <c r="J12" s="1"/>
    </row>
    <row r="13" spans="1:10" ht="25.5" customHeight="1" thickBot="1">
      <c r="A13" s="7">
        <v>10</v>
      </c>
      <c r="B13" s="35" t="s">
        <v>22</v>
      </c>
      <c r="C13" s="14" t="s">
        <v>10</v>
      </c>
      <c r="D13" s="8" t="s">
        <v>8</v>
      </c>
      <c r="E13" s="9">
        <v>10</v>
      </c>
      <c r="F13" s="10"/>
      <c r="G13" s="11"/>
      <c r="H13" s="12"/>
      <c r="I13" s="13"/>
      <c r="J13" s="1"/>
    </row>
    <row r="14" spans="1:10" ht="25.5" customHeight="1" thickBot="1">
      <c r="A14" s="7">
        <v>11</v>
      </c>
      <c r="B14" s="35" t="s">
        <v>68</v>
      </c>
      <c r="C14" s="14" t="s">
        <v>10</v>
      </c>
      <c r="D14" s="8" t="s">
        <v>8</v>
      </c>
      <c r="E14" s="9">
        <v>10</v>
      </c>
      <c r="F14" s="10"/>
      <c r="G14" s="11"/>
      <c r="H14" s="12"/>
      <c r="I14" s="13"/>
      <c r="J14" s="1"/>
    </row>
    <row r="15" spans="1:10" ht="25.5" customHeight="1" thickBot="1">
      <c r="A15" s="7">
        <v>12</v>
      </c>
      <c r="B15" s="35" t="s">
        <v>69</v>
      </c>
      <c r="C15" s="14" t="s">
        <v>10</v>
      </c>
      <c r="D15" s="8" t="s">
        <v>8</v>
      </c>
      <c r="E15" s="9">
        <v>10</v>
      </c>
      <c r="F15" s="10"/>
      <c r="G15" s="11"/>
      <c r="H15" s="12"/>
      <c r="I15" s="13"/>
      <c r="J15" s="1"/>
    </row>
    <row r="16" spans="1:10" ht="41.25" customHeight="1" thickBot="1">
      <c r="A16" s="7">
        <v>13</v>
      </c>
      <c r="B16" s="35" t="s">
        <v>70</v>
      </c>
      <c r="C16" s="14" t="s">
        <v>10</v>
      </c>
      <c r="D16" s="8" t="s">
        <v>8</v>
      </c>
      <c r="E16" s="9">
        <v>30</v>
      </c>
      <c r="F16" s="10"/>
      <c r="G16" s="11"/>
      <c r="H16" s="12"/>
      <c r="I16" s="13"/>
      <c r="J16" s="1"/>
    </row>
    <row r="17" spans="1:10" ht="36.75" customHeight="1" thickBot="1">
      <c r="A17" s="7">
        <v>14</v>
      </c>
      <c r="B17" s="35" t="s">
        <v>23</v>
      </c>
      <c r="C17" s="8" t="s">
        <v>10</v>
      </c>
      <c r="D17" s="8" t="s">
        <v>8</v>
      </c>
      <c r="E17" s="9">
        <v>30</v>
      </c>
      <c r="F17" s="10"/>
      <c r="G17" s="11"/>
      <c r="H17" s="12"/>
      <c r="I17" s="13"/>
      <c r="J17" s="1"/>
    </row>
    <row r="18" spans="1:10" ht="24" customHeight="1" thickBot="1">
      <c r="A18" s="7">
        <v>15</v>
      </c>
      <c r="B18" s="35" t="s">
        <v>71</v>
      </c>
      <c r="C18" s="14" t="s">
        <v>10</v>
      </c>
      <c r="D18" s="8" t="s">
        <v>8</v>
      </c>
      <c r="E18" s="9">
        <v>30</v>
      </c>
      <c r="F18" s="10"/>
      <c r="G18" s="11"/>
      <c r="H18" s="12"/>
      <c r="I18" s="13"/>
      <c r="J18" s="1"/>
    </row>
    <row r="19" spans="1:10" ht="24" customHeight="1" thickBot="1">
      <c r="A19" s="7">
        <v>16</v>
      </c>
      <c r="B19" s="35" t="s">
        <v>24</v>
      </c>
      <c r="C19" s="14" t="s">
        <v>11</v>
      </c>
      <c r="D19" s="14" t="s">
        <v>8</v>
      </c>
      <c r="E19" s="15">
        <v>60</v>
      </c>
      <c r="F19" s="10"/>
      <c r="G19" s="11"/>
      <c r="H19" s="12"/>
      <c r="I19" s="13"/>
      <c r="J19" s="1"/>
    </row>
    <row r="20" spans="1:10" ht="24" customHeight="1" thickBot="1">
      <c r="A20" s="7">
        <v>17</v>
      </c>
      <c r="B20" s="35" t="s">
        <v>25</v>
      </c>
      <c r="C20" s="14" t="s">
        <v>11</v>
      </c>
      <c r="D20" s="14" t="s">
        <v>8</v>
      </c>
      <c r="E20" s="15">
        <v>40</v>
      </c>
      <c r="F20" s="10"/>
      <c r="G20" s="11"/>
      <c r="H20" s="12"/>
      <c r="I20" s="13"/>
      <c r="J20" s="1"/>
    </row>
    <row r="21" spans="1:10" ht="24" customHeight="1" thickBot="1">
      <c r="A21" s="7">
        <v>18</v>
      </c>
      <c r="B21" s="35" t="s">
        <v>40</v>
      </c>
      <c r="C21" s="14" t="s">
        <v>11</v>
      </c>
      <c r="D21" s="14" t="s">
        <v>8</v>
      </c>
      <c r="E21" s="15">
        <v>60</v>
      </c>
      <c r="F21" s="10"/>
      <c r="G21" s="11"/>
      <c r="H21" s="12"/>
      <c r="I21" s="13"/>
      <c r="J21" s="1"/>
    </row>
    <row r="22" spans="1:10" ht="24" customHeight="1" thickBot="1">
      <c r="A22" s="7">
        <v>19</v>
      </c>
      <c r="B22" s="35" t="s">
        <v>39</v>
      </c>
      <c r="C22" s="14" t="s">
        <v>11</v>
      </c>
      <c r="D22" s="14" t="s">
        <v>8</v>
      </c>
      <c r="E22" s="15">
        <v>40</v>
      </c>
      <c r="F22" s="10"/>
      <c r="G22" s="11"/>
      <c r="H22" s="12"/>
      <c r="I22" s="13"/>
      <c r="J22" s="1"/>
    </row>
    <row r="23" spans="1:10" ht="24" customHeight="1" thickBot="1">
      <c r="A23" s="7">
        <v>20</v>
      </c>
      <c r="B23" s="35" t="s">
        <v>26</v>
      </c>
      <c r="C23" s="14" t="s">
        <v>11</v>
      </c>
      <c r="D23" s="14" t="s">
        <v>8</v>
      </c>
      <c r="E23" s="15">
        <v>5</v>
      </c>
      <c r="F23" s="10"/>
      <c r="G23" s="11"/>
      <c r="H23" s="12"/>
      <c r="I23" s="13"/>
      <c r="J23" s="1"/>
    </row>
    <row r="24" spans="1:10" ht="24" customHeight="1" thickBot="1">
      <c r="A24" s="7">
        <v>21</v>
      </c>
      <c r="B24" s="35" t="s">
        <v>72</v>
      </c>
      <c r="C24" s="14" t="s">
        <v>54</v>
      </c>
      <c r="D24" s="14" t="s">
        <v>27</v>
      </c>
      <c r="E24" s="15">
        <v>3</v>
      </c>
      <c r="F24" s="10"/>
      <c r="G24" s="11"/>
      <c r="H24" s="12"/>
      <c r="I24" s="13"/>
      <c r="J24" s="1"/>
    </row>
    <row r="25" spans="1:10" ht="24" customHeight="1" thickBot="1">
      <c r="A25" s="7">
        <v>24</v>
      </c>
      <c r="B25" s="35" t="s">
        <v>28</v>
      </c>
      <c r="C25" s="16" t="s">
        <v>54</v>
      </c>
      <c r="D25" s="16" t="s">
        <v>27</v>
      </c>
      <c r="E25" s="17">
        <v>5</v>
      </c>
      <c r="F25" s="10"/>
      <c r="G25" s="11"/>
      <c r="H25" s="12"/>
      <c r="I25" s="13"/>
      <c r="J25" s="1"/>
    </row>
    <row r="26" spans="1:10" ht="24" customHeight="1" thickBot="1">
      <c r="A26" s="7">
        <v>25</v>
      </c>
      <c r="B26" s="35" t="s">
        <v>29</v>
      </c>
      <c r="C26" s="16" t="s">
        <v>54</v>
      </c>
      <c r="D26" s="16" t="s">
        <v>27</v>
      </c>
      <c r="E26" s="17">
        <v>3</v>
      </c>
      <c r="F26" s="10"/>
      <c r="G26" s="11"/>
      <c r="H26" s="12"/>
      <c r="I26" s="13"/>
      <c r="J26" s="1"/>
    </row>
    <row r="27" spans="1:10" ht="24" customHeight="1" thickBot="1">
      <c r="A27" s="7">
        <v>26</v>
      </c>
      <c r="B27" s="35" t="s">
        <v>30</v>
      </c>
      <c r="C27" s="16" t="s">
        <v>54</v>
      </c>
      <c r="D27" s="16" t="s">
        <v>27</v>
      </c>
      <c r="E27" s="17">
        <v>5</v>
      </c>
      <c r="F27" s="10"/>
      <c r="G27" s="11"/>
      <c r="H27" s="12"/>
      <c r="I27" s="13"/>
      <c r="J27" s="1"/>
    </row>
    <row r="28" spans="1:10" ht="24" customHeight="1" thickBot="1">
      <c r="A28" s="7">
        <v>27</v>
      </c>
      <c r="B28" s="35" t="s">
        <v>31</v>
      </c>
      <c r="C28" s="16" t="s">
        <v>55</v>
      </c>
      <c r="D28" s="16" t="s">
        <v>8</v>
      </c>
      <c r="E28" s="17">
        <v>20</v>
      </c>
      <c r="F28" s="10"/>
      <c r="G28" s="11"/>
      <c r="H28" s="12"/>
      <c r="I28" s="13"/>
      <c r="J28" s="1"/>
    </row>
    <row r="29" spans="1:10" ht="24" customHeight="1" thickBot="1">
      <c r="A29" s="7">
        <v>28</v>
      </c>
      <c r="B29" s="35" t="s">
        <v>32</v>
      </c>
      <c r="C29" s="16" t="s">
        <v>55</v>
      </c>
      <c r="D29" s="16" t="s">
        <v>8</v>
      </c>
      <c r="E29" s="17">
        <v>50</v>
      </c>
      <c r="F29" s="10"/>
      <c r="G29" s="11"/>
      <c r="H29" s="12"/>
      <c r="I29" s="13"/>
      <c r="J29" s="1"/>
    </row>
    <row r="30" spans="1:10" ht="24" customHeight="1" thickBot="1">
      <c r="A30" s="7">
        <v>29</v>
      </c>
      <c r="B30" s="35" t="s">
        <v>33</v>
      </c>
      <c r="C30" s="16" t="s">
        <v>55</v>
      </c>
      <c r="D30" s="16" t="s">
        <v>8</v>
      </c>
      <c r="E30" s="17">
        <v>40</v>
      </c>
      <c r="F30" s="10"/>
      <c r="G30" s="11"/>
      <c r="H30" s="12"/>
      <c r="I30" s="13"/>
      <c r="J30" s="1"/>
    </row>
    <row r="31" spans="1:10" ht="24" customHeight="1" thickBot="1">
      <c r="A31" s="7">
        <v>30</v>
      </c>
      <c r="B31" s="35" t="s">
        <v>34</v>
      </c>
      <c r="C31" s="16" t="s">
        <v>55</v>
      </c>
      <c r="D31" s="16" t="s">
        <v>8</v>
      </c>
      <c r="E31" s="17">
        <v>40</v>
      </c>
      <c r="F31" s="10"/>
      <c r="G31" s="11"/>
      <c r="H31" s="12"/>
      <c r="I31" s="13"/>
      <c r="J31" s="1"/>
    </row>
    <row r="32" spans="1:10" ht="24" customHeight="1" thickBot="1">
      <c r="A32" s="7">
        <v>31</v>
      </c>
      <c r="B32" s="35" t="s">
        <v>35</v>
      </c>
      <c r="C32" s="16" t="s">
        <v>55</v>
      </c>
      <c r="D32" s="16" t="s">
        <v>8</v>
      </c>
      <c r="E32" s="17">
        <v>10</v>
      </c>
      <c r="F32" s="10"/>
      <c r="G32" s="11"/>
      <c r="H32" s="12"/>
      <c r="I32" s="13"/>
      <c r="J32" s="1"/>
    </row>
    <row r="33" spans="1:10" ht="24" customHeight="1" thickBot="1">
      <c r="A33" s="7">
        <v>32</v>
      </c>
      <c r="B33" s="35" t="s">
        <v>36</v>
      </c>
      <c r="C33" s="16" t="s">
        <v>55</v>
      </c>
      <c r="D33" s="16" t="s">
        <v>8</v>
      </c>
      <c r="E33" s="17">
        <v>70</v>
      </c>
      <c r="F33" s="10"/>
      <c r="G33" s="11"/>
      <c r="H33" s="12"/>
      <c r="I33" s="13"/>
      <c r="J33" s="1"/>
    </row>
    <row r="34" spans="1:10" ht="24" customHeight="1" thickBot="1">
      <c r="A34" s="7">
        <v>33</v>
      </c>
      <c r="B34" s="35" t="s">
        <v>37</v>
      </c>
      <c r="C34" s="16" t="s">
        <v>55</v>
      </c>
      <c r="D34" s="16" t="s">
        <v>8</v>
      </c>
      <c r="E34" s="17">
        <v>8</v>
      </c>
      <c r="F34" s="10"/>
      <c r="G34" s="11"/>
      <c r="H34" s="12"/>
      <c r="I34" s="13"/>
      <c r="J34" s="1"/>
    </row>
    <row r="35" spans="1:10" ht="24" customHeight="1" thickBot="1">
      <c r="A35" s="7">
        <v>34</v>
      </c>
      <c r="B35" s="35" t="s">
        <v>16</v>
      </c>
      <c r="C35" s="14" t="s">
        <v>10</v>
      </c>
      <c r="D35" s="14" t="s">
        <v>8</v>
      </c>
      <c r="E35" s="15">
        <v>50</v>
      </c>
      <c r="F35" s="10"/>
      <c r="G35" s="11"/>
      <c r="H35" s="12"/>
      <c r="I35" s="13"/>
      <c r="J35" s="1"/>
    </row>
    <row r="36" spans="1:10" ht="24" customHeight="1" thickBot="1">
      <c r="A36" s="7">
        <v>35</v>
      </c>
      <c r="B36" s="35" t="s">
        <v>15</v>
      </c>
      <c r="C36" s="14" t="s">
        <v>10</v>
      </c>
      <c r="D36" s="14" t="s">
        <v>8</v>
      </c>
      <c r="E36" s="17">
        <v>40</v>
      </c>
      <c r="F36" s="10"/>
      <c r="G36" s="11"/>
      <c r="H36" s="12"/>
      <c r="I36" s="13"/>
      <c r="J36" s="1"/>
    </row>
    <row r="37" spans="1:10" ht="24" customHeight="1" thickBot="1">
      <c r="A37" s="7">
        <v>36</v>
      </c>
      <c r="B37" s="35" t="s">
        <v>41</v>
      </c>
      <c r="C37" s="14" t="s">
        <v>10</v>
      </c>
      <c r="D37" s="14" t="s">
        <v>8</v>
      </c>
      <c r="E37" s="17">
        <v>60</v>
      </c>
      <c r="F37" s="10"/>
      <c r="G37" s="11"/>
      <c r="H37" s="12"/>
      <c r="I37" s="13"/>
      <c r="J37" s="1"/>
    </row>
    <row r="38" spans="1:10" ht="24" customHeight="1" thickBot="1">
      <c r="A38" s="7">
        <v>37</v>
      </c>
      <c r="B38" s="35" t="s">
        <v>42</v>
      </c>
      <c r="C38" s="14" t="s">
        <v>10</v>
      </c>
      <c r="D38" s="14" t="s">
        <v>8</v>
      </c>
      <c r="E38" s="17">
        <v>40</v>
      </c>
      <c r="F38" s="10"/>
      <c r="G38" s="11"/>
      <c r="H38" s="12"/>
      <c r="I38" s="13"/>
      <c r="J38" s="1"/>
    </row>
    <row r="39" spans="1:10" ht="24" customHeight="1" thickBot="1">
      <c r="A39" s="7">
        <v>38</v>
      </c>
      <c r="B39" s="35" t="s">
        <v>53</v>
      </c>
      <c r="C39" s="14" t="s">
        <v>10</v>
      </c>
      <c r="D39" s="14" t="s">
        <v>8</v>
      </c>
      <c r="E39" s="17">
        <v>20</v>
      </c>
      <c r="F39" s="10"/>
      <c r="G39" s="11"/>
      <c r="H39" s="12"/>
      <c r="I39" s="13"/>
      <c r="J39" s="1"/>
    </row>
    <row r="40" spans="1:10" ht="24" customHeight="1" thickBot="1">
      <c r="A40" s="7">
        <v>39</v>
      </c>
      <c r="B40" s="35" t="s">
        <v>43</v>
      </c>
      <c r="C40" s="14" t="s">
        <v>10</v>
      </c>
      <c r="D40" s="14" t="s">
        <v>8</v>
      </c>
      <c r="E40" s="17">
        <v>40</v>
      </c>
      <c r="F40" s="10"/>
      <c r="G40" s="11"/>
      <c r="H40" s="12"/>
      <c r="I40" s="13"/>
      <c r="J40" s="1"/>
    </row>
    <row r="41" spans="1:10" ht="24" customHeight="1" thickBot="1">
      <c r="A41" s="7">
        <v>40</v>
      </c>
      <c r="B41" s="35" t="s">
        <v>44</v>
      </c>
      <c r="C41" s="14" t="s">
        <v>10</v>
      </c>
      <c r="D41" s="14" t="s">
        <v>8</v>
      </c>
      <c r="E41" s="17">
        <v>40</v>
      </c>
      <c r="F41" s="10"/>
      <c r="G41" s="11"/>
      <c r="H41" s="12"/>
      <c r="I41" s="13"/>
      <c r="J41" s="1"/>
    </row>
    <row r="42" spans="1:10" ht="24" customHeight="1" thickBot="1">
      <c r="A42" s="7">
        <v>41</v>
      </c>
      <c r="B42" s="35" t="s">
        <v>45</v>
      </c>
      <c r="C42" s="14" t="s">
        <v>10</v>
      </c>
      <c r="D42" s="14" t="s">
        <v>8</v>
      </c>
      <c r="E42" s="17">
        <v>30</v>
      </c>
      <c r="F42" s="10"/>
      <c r="G42" s="11"/>
      <c r="H42" s="12"/>
      <c r="I42" s="13"/>
      <c r="J42" s="1"/>
    </row>
    <row r="43" spans="1:10" ht="24" customHeight="1" thickBot="1">
      <c r="A43" s="7">
        <v>42</v>
      </c>
      <c r="B43" s="35" t="s">
        <v>46</v>
      </c>
      <c r="C43" s="14" t="s">
        <v>10</v>
      </c>
      <c r="D43" s="14" t="s">
        <v>8</v>
      </c>
      <c r="E43" s="15">
        <v>60</v>
      </c>
      <c r="F43" s="10"/>
      <c r="G43" s="11"/>
      <c r="H43" s="12"/>
      <c r="I43" s="13"/>
      <c r="J43" s="1"/>
    </row>
    <row r="44" spans="1:10" ht="24" customHeight="1" thickBot="1">
      <c r="A44" s="7">
        <v>43</v>
      </c>
      <c r="B44" s="35" t="s">
        <v>47</v>
      </c>
      <c r="C44" s="14" t="s">
        <v>10</v>
      </c>
      <c r="D44" s="14" t="s">
        <v>8</v>
      </c>
      <c r="E44" s="17">
        <v>70</v>
      </c>
      <c r="F44" s="10"/>
      <c r="G44" s="11"/>
      <c r="H44" s="12"/>
      <c r="I44" s="13"/>
      <c r="J44" s="1"/>
    </row>
    <row r="45" spans="1:10" ht="24" customHeight="1" thickBot="1">
      <c r="A45" s="7">
        <v>44</v>
      </c>
      <c r="B45" s="35" t="s">
        <v>48</v>
      </c>
      <c r="C45" s="14" t="s">
        <v>10</v>
      </c>
      <c r="D45" s="14" t="s">
        <v>8</v>
      </c>
      <c r="E45" s="17">
        <v>20</v>
      </c>
      <c r="F45" s="10"/>
      <c r="G45" s="11"/>
      <c r="H45" s="12"/>
      <c r="I45" s="13"/>
      <c r="J45" s="1"/>
    </row>
    <row r="46" spans="1:10" ht="24" customHeight="1" thickBot="1">
      <c r="A46" s="7">
        <v>45</v>
      </c>
      <c r="B46" s="35" t="s">
        <v>49</v>
      </c>
      <c r="C46" s="14" t="s">
        <v>10</v>
      </c>
      <c r="D46" s="14" t="s">
        <v>8</v>
      </c>
      <c r="E46" s="17">
        <v>50</v>
      </c>
      <c r="F46" s="10"/>
      <c r="G46" s="11"/>
      <c r="H46" s="12"/>
      <c r="I46" s="13"/>
      <c r="J46" s="1"/>
    </row>
    <row r="47" spans="1:10" ht="24" customHeight="1" thickBot="1">
      <c r="A47" s="7">
        <v>46</v>
      </c>
      <c r="B47" s="35" t="s">
        <v>50</v>
      </c>
      <c r="C47" s="14" t="s">
        <v>10</v>
      </c>
      <c r="D47" s="14" t="s">
        <v>8</v>
      </c>
      <c r="E47" s="17">
        <v>10</v>
      </c>
      <c r="F47" s="10"/>
      <c r="G47" s="11"/>
      <c r="H47" s="12"/>
      <c r="I47" s="13"/>
      <c r="J47" s="1"/>
    </row>
    <row r="48" spans="1:10" ht="24" customHeight="1" thickBot="1">
      <c r="A48" s="7">
        <v>47</v>
      </c>
      <c r="B48" s="35" t="s">
        <v>73</v>
      </c>
      <c r="C48" s="14" t="s">
        <v>10</v>
      </c>
      <c r="D48" s="14" t="s">
        <v>8</v>
      </c>
      <c r="E48" s="15">
        <v>50</v>
      </c>
      <c r="F48" s="10"/>
      <c r="G48" s="11"/>
      <c r="H48" s="12"/>
      <c r="I48" s="13"/>
      <c r="J48" s="1"/>
    </row>
    <row r="49" spans="1:10" ht="24" customHeight="1" thickBot="1">
      <c r="A49" s="7">
        <v>48</v>
      </c>
      <c r="B49" s="35" t="s">
        <v>58</v>
      </c>
      <c r="C49" s="14" t="s">
        <v>10</v>
      </c>
      <c r="D49" s="14" t="s">
        <v>8</v>
      </c>
      <c r="E49" s="15">
        <v>30</v>
      </c>
      <c r="F49" s="10"/>
      <c r="G49" s="31"/>
      <c r="H49" s="12"/>
      <c r="I49" s="13"/>
      <c r="J49" s="1"/>
    </row>
    <row r="50" spans="1:10" ht="24" customHeight="1" thickBot="1">
      <c r="A50" s="7">
        <v>49</v>
      </c>
      <c r="B50" s="35" t="s">
        <v>74</v>
      </c>
      <c r="C50" s="14" t="s">
        <v>10</v>
      </c>
      <c r="D50" s="14" t="s">
        <v>8</v>
      </c>
      <c r="E50" s="15">
        <v>10</v>
      </c>
      <c r="F50" s="10"/>
      <c r="G50" s="31"/>
      <c r="H50" s="12"/>
      <c r="I50" s="13"/>
      <c r="J50" s="1"/>
    </row>
    <row r="51" spans="1:10" ht="24" customHeight="1" thickBot="1">
      <c r="A51" s="7">
        <v>50</v>
      </c>
      <c r="B51" s="35" t="s">
        <v>75</v>
      </c>
      <c r="C51" s="8" t="s">
        <v>10</v>
      </c>
      <c r="D51" s="8" t="s">
        <v>8</v>
      </c>
      <c r="E51" s="9">
        <v>10</v>
      </c>
      <c r="F51" s="10"/>
      <c r="G51" s="31"/>
      <c r="H51" s="12"/>
      <c r="I51" s="13"/>
      <c r="J51" s="1"/>
    </row>
    <row r="52" spans="1:10" ht="24" customHeight="1" thickBot="1">
      <c r="A52" s="7">
        <v>51</v>
      </c>
      <c r="B52" s="35" t="s">
        <v>76</v>
      </c>
      <c r="C52" s="14" t="s">
        <v>11</v>
      </c>
      <c r="D52" s="14" t="s">
        <v>8</v>
      </c>
      <c r="E52" s="15">
        <v>40</v>
      </c>
      <c r="F52" s="27"/>
      <c r="G52" s="28"/>
      <c r="H52" s="29"/>
      <c r="I52" s="30"/>
      <c r="J52" s="1"/>
    </row>
    <row r="53" spans="1:10" ht="24" customHeight="1" thickBot="1">
      <c r="A53" s="7">
        <v>52</v>
      </c>
      <c r="B53" s="35" t="s">
        <v>59</v>
      </c>
      <c r="C53" s="14" t="s">
        <v>11</v>
      </c>
      <c r="D53" s="14" t="s">
        <v>8</v>
      </c>
      <c r="E53" s="15">
        <v>40</v>
      </c>
      <c r="F53" s="27"/>
      <c r="G53" s="28"/>
      <c r="H53" s="29"/>
      <c r="I53" s="30"/>
      <c r="J53" s="1"/>
    </row>
    <row r="54" spans="1:10" ht="24" customHeight="1" thickBot="1">
      <c r="A54" s="7">
        <v>53</v>
      </c>
      <c r="B54" s="35" t="s">
        <v>60</v>
      </c>
      <c r="C54" s="14" t="s">
        <v>11</v>
      </c>
      <c r="D54" s="14" t="s">
        <v>8</v>
      </c>
      <c r="E54" s="15">
        <v>40</v>
      </c>
      <c r="F54" s="27"/>
      <c r="G54" s="28"/>
      <c r="H54" s="29"/>
      <c r="I54" s="30"/>
      <c r="J54" s="1"/>
    </row>
    <row r="55" spans="1:10" ht="24" customHeight="1" thickBot="1">
      <c r="A55" s="7">
        <v>54</v>
      </c>
      <c r="B55" s="35" t="s">
        <v>65</v>
      </c>
      <c r="C55" s="14" t="s">
        <v>11</v>
      </c>
      <c r="D55" s="14" t="s">
        <v>8</v>
      </c>
      <c r="E55" s="15">
        <v>40</v>
      </c>
      <c r="F55" s="27"/>
      <c r="G55" s="28"/>
      <c r="H55" s="29"/>
      <c r="I55" s="30"/>
      <c r="J55" s="1"/>
    </row>
    <row r="56" spans="1:10" ht="24" customHeight="1" thickBot="1">
      <c r="A56" s="7">
        <v>55</v>
      </c>
      <c r="B56" s="35" t="s">
        <v>61</v>
      </c>
      <c r="C56" s="14" t="s">
        <v>11</v>
      </c>
      <c r="D56" s="14" t="s">
        <v>8</v>
      </c>
      <c r="E56" s="15">
        <v>40</v>
      </c>
      <c r="F56" s="27"/>
      <c r="G56" s="28"/>
      <c r="H56" s="29"/>
      <c r="I56" s="30"/>
      <c r="J56" s="1"/>
    </row>
    <row r="57" spans="1:10" ht="24" customHeight="1" thickBot="1">
      <c r="A57" s="7">
        <v>56</v>
      </c>
      <c r="B57" s="35" t="s">
        <v>62</v>
      </c>
      <c r="C57" s="14" t="s">
        <v>11</v>
      </c>
      <c r="D57" s="14" t="s">
        <v>8</v>
      </c>
      <c r="E57" s="15">
        <v>40</v>
      </c>
      <c r="F57" s="27"/>
      <c r="G57" s="28"/>
      <c r="H57" s="29"/>
      <c r="I57" s="30"/>
      <c r="J57" s="1"/>
    </row>
    <row r="58" spans="1:10" ht="24" customHeight="1" thickBot="1">
      <c r="A58" s="7">
        <v>57</v>
      </c>
      <c r="B58" s="35" t="s">
        <v>14</v>
      </c>
      <c r="C58" s="14" t="s">
        <v>11</v>
      </c>
      <c r="D58" s="14" t="s">
        <v>8</v>
      </c>
      <c r="E58" s="15">
        <v>20</v>
      </c>
      <c r="F58" s="27"/>
      <c r="G58" s="28"/>
      <c r="H58" s="29"/>
      <c r="I58" s="30"/>
      <c r="J58" s="1"/>
    </row>
    <row r="59" spans="1:10" ht="24" customHeight="1" thickBot="1">
      <c r="A59" s="7">
        <v>58</v>
      </c>
      <c r="B59" s="35" t="s">
        <v>63</v>
      </c>
      <c r="C59" s="14" t="s">
        <v>11</v>
      </c>
      <c r="D59" s="14" t="s">
        <v>8</v>
      </c>
      <c r="E59" s="15">
        <v>30</v>
      </c>
      <c r="F59" s="27"/>
      <c r="G59" s="28"/>
      <c r="H59" s="29"/>
      <c r="I59" s="30"/>
      <c r="J59" s="1"/>
    </row>
    <row r="60" spans="1:10" ht="24" customHeight="1" thickBot="1">
      <c r="A60" s="7">
        <v>59</v>
      </c>
      <c r="B60" s="35" t="s">
        <v>64</v>
      </c>
      <c r="C60" s="14" t="s">
        <v>11</v>
      </c>
      <c r="D60" s="14" t="s">
        <v>8</v>
      </c>
      <c r="E60" s="15">
        <v>10</v>
      </c>
      <c r="F60" s="27"/>
      <c r="G60" s="28"/>
      <c r="H60" s="29"/>
      <c r="I60" s="30"/>
      <c r="J60" s="1"/>
    </row>
    <row r="61" spans="1:10" ht="24" customHeight="1" thickBot="1">
      <c r="A61" s="7">
        <v>60</v>
      </c>
      <c r="B61" s="35" t="s">
        <v>66</v>
      </c>
      <c r="C61" s="14" t="s">
        <v>11</v>
      </c>
      <c r="D61" s="14" t="s">
        <v>8</v>
      </c>
      <c r="E61" s="15">
        <v>40</v>
      </c>
      <c r="F61" s="27"/>
      <c r="G61" s="28"/>
      <c r="H61" s="29"/>
      <c r="I61" s="30"/>
      <c r="J61" s="1"/>
    </row>
    <row r="62" spans="1:10" ht="27" customHeight="1">
      <c r="A62" s="14"/>
      <c r="B62" s="19" t="s">
        <v>9</v>
      </c>
      <c r="C62" s="20"/>
      <c r="D62" s="20"/>
      <c r="E62" s="21"/>
      <c r="F62" s="22"/>
      <c r="G62" s="23"/>
      <c r="H62" s="21"/>
      <c r="I62" s="24"/>
      <c r="J62" s="1"/>
    </row>
    <row r="63" spans="1:10" ht="9.75" customHeight="1">
      <c r="A63" s="32"/>
      <c r="B63" s="32"/>
      <c r="C63" s="32"/>
      <c r="D63" s="32"/>
      <c r="E63" s="32"/>
      <c r="F63" s="32"/>
      <c r="G63" s="32"/>
      <c r="H63" s="32"/>
      <c r="I63" s="32"/>
      <c r="J63" s="33"/>
    </row>
    <row r="64" spans="1:10" ht="51" hidden="1" customHeight="1">
      <c r="A64" s="1"/>
      <c r="B64" s="1"/>
      <c r="C64" s="1"/>
      <c r="D64" s="1"/>
      <c r="E64" s="1"/>
      <c r="F64" s="1"/>
      <c r="G64" s="1"/>
      <c r="H64" s="1"/>
      <c r="I64" s="1"/>
      <c r="J64" s="1"/>
    </row>
    <row r="66" spans="1:9" ht="15.6">
      <c r="A66" s="25"/>
      <c r="B66" s="25"/>
      <c r="C66" s="25"/>
      <c r="D66" s="25"/>
      <c r="E66" s="25"/>
      <c r="F66" s="25"/>
      <c r="G66" s="25"/>
      <c r="H66" s="25"/>
      <c r="I66" s="25"/>
    </row>
    <row r="67" spans="1:9" ht="15.6">
      <c r="A67" s="25"/>
      <c r="B67" s="25"/>
      <c r="C67" s="25"/>
      <c r="D67" s="25"/>
      <c r="E67" s="25"/>
      <c r="F67" s="25"/>
      <c r="G67" s="25"/>
      <c r="H67" s="25"/>
      <c r="I67" s="25"/>
    </row>
    <row r="68" spans="1:9" ht="15.6">
      <c r="A68" s="25"/>
      <c r="B68" s="25"/>
      <c r="C68" s="25"/>
      <c r="D68" s="25"/>
      <c r="E68" s="25"/>
      <c r="F68" s="25"/>
      <c r="G68" s="25"/>
      <c r="H68" s="25"/>
      <c r="I68" s="25"/>
    </row>
    <row r="69" spans="1:9" ht="15.6">
      <c r="A69" s="25"/>
      <c r="B69" s="25"/>
      <c r="C69" s="25"/>
      <c r="D69" s="25"/>
      <c r="E69" s="25"/>
      <c r="F69" s="25"/>
      <c r="G69" s="25"/>
      <c r="H69" s="25"/>
      <c r="I69" s="25"/>
    </row>
    <row r="70" spans="1:9" ht="15.6">
      <c r="A70" s="25"/>
      <c r="B70" s="25"/>
      <c r="C70" s="25"/>
      <c r="D70" s="25"/>
      <c r="E70" s="25"/>
      <c r="F70" s="25"/>
      <c r="G70" s="25"/>
      <c r="H70" s="25"/>
      <c r="I70" s="25"/>
    </row>
    <row r="71" spans="1:9" ht="15.6">
      <c r="A71" s="25"/>
      <c r="B71" s="25"/>
      <c r="C71" s="25"/>
      <c r="D71" s="25"/>
      <c r="E71" s="25"/>
      <c r="F71" s="25"/>
      <c r="G71" s="25"/>
      <c r="H71" s="25"/>
      <c r="I71" s="25"/>
    </row>
  </sheetData>
  <mergeCells count="2">
    <mergeCell ref="A1:J1"/>
    <mergeCell ref="A63:J63"/>
  </mergeCells>
  <pageMargins left="0.7" right="0.7" top="0.75" bottom="0.75" header="0.3" footer="0.3"/>
  <pageSetup paperSize="9" orientation="landscape" r:id="rId1"/>
  <headerFooter>
    <oddHeader>&amp;C&amp;"Czcionka tekstu podstawowego,Pogrubiony"ZAPOTRZEBOWANIE NA ARTYKUŁY SPOŻYWCZE  MROŻONKI NAOKRES 12 MIESIĘCY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opLeftCell="A20" workbookViewId="0">
      <selection activeCell="J50" sqref="J50"/>
    </sheetView>
  </sheetViews>
  <sheetFormatPr defaultRowHeight="13.8"/>
  <sheetData>
    <row r="1" spans="1:6" ht="15.6">
      <c r="A1" s="9">
        <v>10</v>
      </c>
      <c r="B1">
        <v>6.7</v>
      </c>
      <c r="C1">
        <f>PRODUCT(A1:B1)</f>
        <v>67</v>
      </c>
      <c r="E1">
        <v>12.72</v>
      </c>
      <c r="F1">
        <f>PRODUCT(A1,E1)</f>
        <v>127.2</v>
      </c>
    </row>
    <row r="2" spans="1:6" ht="15.6">
      <c r="A2" s="9">
        <v>30</v>
      </c>
      <c r="B2">
        <v>4.2</v>
      </c>
      <c r="C2">
        <f t="shared" ref="C2:C48" si="0">PRODUCT(A2:B2)</f>
        <v>126</v>
      </c>
      <c r="E2">
        <v>7.08</v>
      </c>
      <c r="F2">
        <f t="shared" ref="F2:F48" si="1">PRODUCT(A2,E2)</f>
        <v>212.4</v>
      </c>
    </row>
    <row r="3" spans="1:6" ht="15.6">
      <c r="A3" s="9">
        <v>40</v>
      </c>
      <c r="B3">
        <v>4.2</v>
      </c>
      <c r="C3">
        <f t="shared" si="0"/>
        <v>168</v>
      </c>
      <c r="E3">
        <v>6.36</v>
      </c>
      <c r="F3">
        <f t="shared" si="1"/>
        <v>254.4</v>
      </c>
    </row>
    <row r="4" spans="1:6" ht="15.6">
      <c r="A4" s="9">
        <v>30</v>
      </c>
      <c r="B4">
        <v>3.3</v>
      </c>
      <c r="C4">
        <f t="shared" si="0"/>
        <v>99</v>
      </c>
      <c r="E4">
        <v>5.52</v>
      </c>
      <c r="F4">
        <f t="shared" si="1"/>
        <v>165.6</v>
      </c>
    </row>
    <row r="5" spans="1:6" ht="15.6">
      <c r="A5" s="9">
        <v>80</v>
      </c>
      <c r="B5">
        <v>7</v>
      </c>
      <c r="C5">
        <f t="shared" si="0"/>
        <v>560</v>
      </c>
      <c r="E5">
        <v>8.16</v>
      </c>
      <c r="F5">
        <f t="shared" si="1"/>
        <v>652.79999999999995</v>
      </c>
    </row>
    <row r="6" spans="1:6" ht="15.6">
      <c r="A6" s="9">
        <v>10</v>
      </c>
      <c r="B6">
        <v>4.4000000000000004</v>
      </c>
      <c r="C6">
        <f t="shared" si="0"/>
        <v>44</v>
      </c>
      <c r="E6">
        <v>7.8</v>
      </c>
      <c r="F6">
        <f t="shared" si="1"/>
        <v>78</v>
      </c>
    </row>
    <row r="7" spans="1:6" ht="15.6">
      <c r="A7" s="9">
        <v>10</v>
      </c>
      <c r="B7">
        <v>14</v>
      </c>
      <c r="C7">
        <f t="shared" si="0"/>
        <v>140</v>
      </c>
      <c r="E7">
        <v>18.12</v>
      </c>
      <c r="F7">
        <f t="shared" si="1"/>
        <v>181.20000000000002</v>
      </c>
    </row>
    <row r="8" spans="1:6" ht="15.6">
      <c r="A8" s="15">
        <v>30</v>
      </c>
      <c r="B8">
        <v>6.7</v>
      </c>
      <c r="C8">
        <f t="shared" si="0"/>
        <v>201</v>
      </c>
      <c r="E8">
        <v>12.72</v>
      </c>
      <c r="F8">
        <f t="shared" si="1"/>
        <v>381.6</v>
      </c>
    </row>
    <row r="9" spans="1:6" ht="15.6">
      <c r="A9" s="9">
        <v>10</v>
      </c>
      <c r="B9">
        <v>15</v>
      </c>
      <c r="C9">
        <f t="shared" si="0"/>
        <v>150</v>
      </c>
      <c r="E9">
        <v>19.559999999999999</v>
      </c>
      <c r="F9">
        <f t="shared" si="1"/>
        <v>195.6</v>
      </c>
    </row>
    <row r="10" spans="1:6" ht="15.6">
      <c r="A10" s="9">
        <v>10</v>
      </c>
      <c r="B10">
        <v>14.2</v>
      </c>
      <c r="C10">
        <f t="shared" si="0"/>
        <v>142</v>
      </c>
      <c r="E10">
        <v>24</v>
      </c>
      <c r="F10">
        <f t="shared" si="1"/>
        <v>240</v>
      </c>
    </row>
    <row r="11" spans="1:6" ht="15.6">
      <c r="A11" s="9">
        <v>10</v>
      </c>
      <c r="B11">
        <v>14.2</v>
      </c>
      <c r="C11">
        <f t="shared" si="0"/>
        <v>142</v>
      </c>
      <c r="E11">
        <v>24</v>
      </c>
      <c r="F11">
        <f t="shared" si="1"/>
        <v>240</v>
      </c>
    </row>
    <row r="12" spans="1:6" ht="15.6">
      <c r="A12" s="9">
        <v>10</v>
      </c>
      <c r="B12">
        <v>14.2</v>
      </c>
      <c r="C12">
        <f t="shared" si="0"/>
        <v>142</v>
      </c>
      <c r="E12">
        <v>24</v>
      </c>
      <c r="F12">
        <f t="shared" si="1"/>
        <v>240</v>
      </c>
    </row>
    <row r="13" spans="1:6" ht="15.6">
      <c r="A13" s="9">
        <v>30</v>
      </c>
      <c r="B13">
        <v>7</v>
      </c>
      <c r="C13">
        <f t="shared" si="0"/>
        <v>210</v>
      </c>
      <c r="E13">
        <v>7.8</v>
      </c>
      <c r="F13">
        <f t="shared" si="1"/>
        <v>234</v>
      </c>
    </row>
    <row r="14" spans="1:6" ht="15.6">
      <c r="A14" s="9">
        <v>20</v>
      </c>
      <c r="B14">
        <v>5.2</v>
      </c>
      <c r="C14">
        <f t="shared" si="0"/>
        <v>104</v>
      </c>
      <c r="E14">
        <v>8.64</v>
      </c>
      <c r="F14">
        <f t="shared" si="1"/>
        <v>172.8</v>
      </c>
    </row>
    <row r="15" spans="1:6" ht="15.6">
      <c r="A15" s="9">
        <v>10</v>
      </c>
      <c r="B15">
        <v>4.5</v>
      </c>
      <c r="C15">
        <f t="shared" si="0"/>
        <v>45</v>
      </c>
      <c r="E15">
        <v>14.4</v>
      </c>
      <c r="F15">
        <f t="shared" si="1"/>
        <v>144</v>
      </c>
    </row>
    <row r="16" spans="1:6" ht="15.6">
      <c r="A16" s="15">
        <v>40</v>
      </c>
      <c r="B16">
        <v>4.5</v>
      </c>
      <c r="C16">
        <f t="shared" si="0"/>
        <v>180</v>
      </c>
      <c r="E16">
        <v>6.24</v>
      </c>
      <c r="F16">
        <f t="shared" si="1"/>
        <v>249.60000000000002</v>
      </c>
    </row>
    <row r="17" spans="1:6" ht="15.6">
      <c r="A17" s="15">
        <v>30</v>
      </c>
      <c r="B17">
        <v>4.3</v>
      </c>
      <c r="C17">
        <f t="shared" si="0"/>
        <v>129</v>
      </c>
      <c r="E17">
        <v>6.6</v>
      </c>
      <c r="F17">
        <f t="shared" si="1"/>
        <v>198</v>
      </c>
    </row>
    <row r="18" spans="1:6" ht="15.6">
      <c r="A18" s="15">
        <v>40</v>
      </c>
      <c r="B18">
        <v>6.5</v>
      </c>
      <c r="C18">
        <f t="shared" si="0"/>
        <v>260</v>
      </c>
      <c r="E18">
        <v>7.44</v>
      </c>
      <c r="F18">
        <f t="shared" si="1"/>
        <v>297.60000000000002</v>
      </c>
    </row>
    <row r="19" spans="1:6" ht="15.6">
      <c r="A19" s="15">
        <v>30</v>
      </c>
      <c r="B19">
        <v>6.5</v>
      </c>
      <c r="C19">
        <f t="shared" si="0"/>
        <v>195</v>
      </c>
      <c r="E19">
        <v>8.8800000000000008</v>
      </c>
      <c r="F19">
        <f t="shared" si="1"/>
        <v>266.40000000000003</v>
      </c>
    </row>
    <row r="20" spans="1:6" ht="15.6">
      <c r="A20" s="15">
        <v>5</v>
      </c>
      <c r="B20">
        <v>7.5</v>
      </c>
      <c r="C20">
        <f t="shared" si="0"/>
        <v>37.5</v>
      </c>
      <c r="E20">
        <v>28.8</v>
      </c>
      <c r="F20">
        <f t="shared" si="1"/>
        <v>144</v>
      </c>
    </row>
    <row r="21" spans="1:6" ht="15.6">
      <c r="A21" s="15">
        <v>3</v>
      </c>
      <c r="B21">
        <v>76.8</v>
      </c>
      <c r="C21">
        <f t="shared" si="0"/>
        <v>230.39999999999998</v>
      </c>
      <c r="E21">
        <v>98.4</v>
      </c>
      <c r="F21">
        <f t="shared" si="1"/>
        <v>295.20000000000005</v>
      </c>
    </row>
    <row r="22" spans="1:6" ht="15.6">
      <c r="A22" s="15">
        <v>8</v>
      </c>
      <c r="B22">
        <v>24.3</v>
      </c>
      <c r="C22">
        <f t="shared" si="0"/>
        <v>194.4</v>
      </c>
      <c r="E22">
        <v>63.6</v>
      </c>
      <c r="F22">
        <f t="shared" si="1"/>
        <v>508.8</v>
      </c>
    </row>
    <row r="23" spans="1:6" ht="15.6">
      <c r="A23" s="15">
        <v>5</v>
      </c>
      <c r="B23">
        <v>64.2</v>
      </c>
      <c r="C23">
        <f t="shared" si="0"/>
        <v>321</v>
      </c>
      <c r="E23">
        <v>63.6</v>
      </c>
      <c r="F23">
        <f t="shared" si="1"/>
        <v>318</v>
      </c>
    </row>
    <row r="24" spans="1:6" ht="15.6">
      <c r="A24" s="17">
        <v>5</v>
      </c>
      <c r="B24">
        <v>94</v>
      </c>
      <c r="C24">
        <f t="shared" si="0"/>
        <v>470</v>
      </c>
      <c r="E24">
        <v>148.80000000000001</v>
      </c>
      <c r="F24">
        <f t="shared" si="1"/>
        <v>744</v>
      </c>
    </row>
    <row r="25" spans="1:6" ht="15.6">
      <c r="A25" s="17">
        <v>3</v>
      </c>
      <c r="B25">
        <v>83.7</v>
      </c>
      <c r="C25">
        <f t="shared" si="0"/>
        <v>251.10000000000002</v>
      </c>
      <c r="E25">
        <v>126</v>
      </c>
      <c r="F25">
        <f t="shared" si="1"/>
        <v>378</v>
      </c>
    </row>
    <row r="26" spans="1:6" ht="15.6">
      <c r="A26" s="17">
        <v>5</v>
      </c>
      <c r="B26">
        <v>140.19999999999999</v>
      </c>
      <c r="C26">
        <f t="shared" si="0"/>
        <v>701</v>
      </c>
      <c r="E26">
        <v>170.4</v>
      </c>
      <c r="F26">
        <f t="shared" si="1"/>
        <v>852</v>
      </c>
    </row>
    <row r="27" spans="1:6" ht="15.6">
      <c r="A27" s="17">
        <v>20</v>
      </c>
      <c r="B27">
        <v>26</v>
      </c>
      <c r="C27">
        <f t="shared" si="0"/>
        <v>520</v>
      </c>
      <c r="E27">
        <v>36.24</v>
      </c>
      <c r="F27">
        <f t="shared" si="1"/>
        <v>724.80000000000007</v>
      </c>
    </row>
    <row r="28" spans="1:6" ht="15.6">
      <c r="A28" s="17">
        <v>30</v>
      </c>
      <c r="B28">
        <v>28</v>
      </c>
      <c r="C28">
        <f t="shared" si="0"/>
        <v>840</v>
      </c>
      <c r="E28">
        <v>33.96</v>
      </c>
      <c r="F28">
        <f t="shared" si="1"/>
        <v>1018.8000000000001</v>
      </c>
    </row>
    <row r="29" spans="1:6" ht="15.6">
      <c r="A29" s="17">
        <v>20</v>
      </c>
      <c r="B29">
        <v>16</v>
      </c>
      <c r="C29">
        <f t="shared" si="0"/>
        <v>320</v>
      </c>
      <c r="E29">
        <v>20.399999999999999</v>
      </c>
      <c r="F29">
        <f t="shared" si="1"/>
        <v>408</v>
      </c>
    </row>
    <row r="30" spans="1:6" ht="15.6">
      <c r="A30" s="17">
        <v>20</v>
      </c>
      <c r="B30">
        <v>2</v>
      </c>
      <c r="C30">
        <f t="shared" si="0"/>
        <v>40</v>
      </c>
      <c r="E30">
        <v>20.399999999999999</v>
      </c>
      <c r="F30">
        <f t="shared" si="1"/>
        <v>408</v>
      </c>
    </row>
    <row r="31" spans="1:6" ht="15.6">
      <c r="A31" s="17">
        <v>10</v>
      </c>
      <c r="B31">
        <v>23</v>
      </c>
      <c r="C31">
        <f t="shared" si="0"/>
        <v>230</v>
      </c>
      <c r="E31">
        <v>60</v>
      </c>
      <c r="F31">
        <f t="shared" si="1"/>
        <v>600</v>
      </c>
    </row>
    <row r="32" spans="1:6" ht="15.6">
      <c r="A32" s="17">
        <v>70</v>
      </c>
      <c r="B32">
        <v>4.4000000000000004</v>
      </c>
      <c r="C32">
        <f t="shared" si="0"/>
        <v>308</v>
      </c>
      <c r="E32">
        <v>8.0399999999999991</v>
      </c>
      <c r="F32">
        <f t="shared" si="1"/>
        <v>562.79999999999995</v>
      </c>
    </row>
    <row r="33" spans="1:6" ht="15.6">
      <c r="A33" s="17">
        <v>20</v>
      </c>
      <c r="B33">
        <v>3.6</v>
      </c>
      <c r="C33">
        <f t="shared" si="0"/>
        <v>72</v>
      </c>
      <c r="E33">
        <v>6</v>
      </c>
      <c r="F33">
        <f t="shared" si="1"/>
        <v>120</v>
      </c>
    </row>
    <row r="34" spans="1:6" ht="15.6">
      <c r="A34" s="15">
        <v>40</v>
      </c>
      <c r="B34">
        <v>4.5</v>
      </c>
      <c r="C34">
        <f t="shared" si="0"/>
        <v>180</v>
      </c>
      <c r="E34">
        <v>16.32</v>
      </c>
      <c r="F34">
        <f t="shared" si="1"/>
        <v>652.79999999999995</v>
      </c>
    </row>
    <row r="35" spans="1:6" ht="15.6">
      <c r="A35" s="17">
        <v>40</v>
      </c>
      <c r="B35">
        <v>4.5</v>
      </c>
      <c r="C35">
        <f t="shared" si="0"/>
        <v>180</v>
      </c>
      <c r="E35">
        <v>7.68</v>
      </c>
      <c r="F35">
        <f t="shared" si="1"/>
        <v>307.2</v>
      </c>
    </row>
    <row r="36" spans="1:6" ht="15.6">
      <c r="A36" s="17">
        <v>40</v>
      </c>
      <c r="B36">
        <v>3.1</v>
      </c>
      <c r="C36">
        <f t="shared" si="0"/>
        <v>124</v>
      </c>
      <c r="E36">
        <v>4.2</v>
      </c>
      <c r="F36">
        <f t="shared" si="1"/>
        <v>168</v>
      </c>
    </row>
    <row r="37" spans="1:6" ht="15.6">
      <c r="A37" s="17">
        <v>40</v>
      </c>
      <c r="B37">
        <v>4</v>
      </c>
      <c r="C37">
        <f t="shared" si="0"/>
        <v>160</v>
      </c>
      <c r="E37">
        <v>6.36</v>
      </c>
      <c r="F37">
        <f t="shared" si="1"/>
        <v>254.4</v>
      </c>
    </row>
    <row r="38" spans="1:6" ht="15.6">
      <c r="A38" s="17">
        <v>20</v>
      </c>
      <c r="B38">
        <v>4.5</v>
      </c>
      <c r="C38">
        <f t="shared" si="0"/>
        <v>90</v>
      </c>
      <c r="E38">
        <v>6.36</v>
      </c>
      <c r="F38">
        <f t="shared" si="1"/>
        <v>127.2</v>
      </c>
    </row>
    <row r="39" spans="1:6" ht="15.6">
      <c r="A39" s="17">
        <v>40</v>
      </c>
      <c r="B39">
        <v>4</v>
      </c>
      <c r="C39">
        <f t="shared" si="0"/>
        <v>160</v>
      </c>
      <c r="E39">
        <v>5.4</v>
      </c>
      <c r="F39">
        <f t="shared" si="1"/>
        <v>216</v>
      </c>
    </row>
    <row r="40" spans="1:6" ht="15.6">
      <c r="A40" s="17">
        <v>40</v>
      </c>
      <c r="B40">
        <v>4</v>
      </c>
      <c r="C40">
        <f t="shared" si="0"/>
        <v>160</v>
      </c>
      <c r="E40">
        <v>6.12</v>
      </c>
      <c r="F40">
        <f t="shared" si="1"/>
        <v>244.8</v>
      </c>
    </row>
    <row r="41" spans="1:6" ht="15.6">
      <c r="A41" s="17">
        <v>20</v>
      </c>
      <c r="B41">
        <v>4.7</v>
      </c>
      <c r="C41">
        <f t="shared" si="0"/>
        <v>94</v>
      </c>
      <c r="E41">
        <v>9.36</v>
      </c>
      <c r="F41">
        <f t="shared" si="1"/>
        <v>187.2</v>
      </c>
    </row>
    <row r="42" spans="1:6" ht="15.6">
      <c r="A42" s="15">
        <v>30</v>
      </c>
      <c r="B42">
        <v>7.7</v>
      </c>
      <c r="C42">
        <f t="shared" si="0"/>
        <v>231</v>
      </c>
      <c r="E42">
        <v>16.8</v>
      </c>
      <c r="F42">
        <f t="shared" si="1"/>
        <v>504</v>
      </c>
    </row>
    <row r="43" spans="1:6" ht="15.6">
      <c r="A43" s="17">
        <v>40</v>
      </c>
      <c r="B43">
        <v>3.8</v>
      </c>
      <c r="C43">
        <f t="shared" si="0"/>
        <v>152</v>
      </c>
      <c r="E43">
        <v>5.16</v>
      </c>
      <c r="F43">
        <f t="shared" si="1"/>
        <v>206.4</v>
      </c>
    </row>
    <row r="44" spans="1:6" ht="15.6">
      <c r="A44" s="17">
        <v>20</v>
      </c>
      <c r="B44">
        <v>3.7</v>
      </c>
      <c r="C44">
        <f t="shared" si="0"/>
        <v>74</v>
      </c>
      <c r="E44">
        <v>5.16</v>
      </c>
      <c r="F44">
        <f t="shared" si="1"/>
        <v>103.2</v>
      </c>
    </row>
    <row r="45" spans="1:6" ht="15.6">
      <c r="A45" s="17">
        <v>50</v>
      </c>
      <c r="B45">
        <v>3.6</v>
      </c>
      <c r="C45">
        <f t="shared" si="0"/>
        <v>180</v>
      </c>
      <c r="E45">
        <v>5.16</v>
      </c>
      <c r="F45">
        <f t="shared" si="1"/>
        <v>258</v>
      </c>
    </row>
    <row r="46" spans="1:6" ht="15.6">
      <c r="A46" s="17">
        <v>10</v>
      </c>
      <c r="B46">
        <v>5.2</v>
      </c>
      <c r="C46">
        <f t="shared" si="0"/>
        <v>52</v>
      </c>
      <c r="E46">
        <v>7.68</v>
      </c>
      <c r="F46">
        <f t="shared" si="1"/>
        <v>76.8</v>
      </c>
    </row>
    <row r="47" spans="1:6" ht="15.6">
      <c r="A47" s="15">
        <v>50</v>
      </c>
      <c r="B47">
        <v>4</v>
      </c>
      <c r="C47">
        <f t="shared" si="0"/>
        <v>200</v>
      </c>
      <c r="E47">
        <v>7.32</v>
      </c>
      <c r="F47">
        <f t="shared" si="1"/>
        <v>366</v>
      </c>
    </row>
    <row r="48" spans="1:6" ht="15.6">
      <c r="A48" s="18">
        <v>20</v>
      </c>
      <c r="B48">
        <v>6.4</v>
      </c>
      <c r="C48">
        <f t="shared" si="0"/>
        <v>128</v>
      </c>
      <c r="E48">
        <v>7.68</v>
      </c>
      <c r="F48">
        <f t="shared" si="1"/>
        <v>153.6</v>
      </c>
    </row>
    <row r="49" spans="1:10">
      <c r="C49" s="26">
        <f>SUM(C1:C48)</f>
        <v>9804.4000000000015</v>
      </c>
      <c r="F49" s="26">
        <f>SUM(F1:F48)</f>
        <v>15439.199999999999</v>
      </c>
      <c r="H49">
        <f>SUM(C49+F49)</f>
        <v>25243.599999999999</v>
      </c>
      <c r="I49">
        <v>2</v>
      </c>
      <c r="J49">
        <f>H49/I49</f>
        <v>12621.8</v>
      </c>
    </row>
    <row r="51" spans="1:10">
      <c r="A51" t="s">
        <v>56</v>
      </c>
      <c r="D51" t="s">
        <v>57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MROŻONKI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Beata Banasiak</cp:lastModifiedBy>
  <cp:lastPrinted>2019-08-23T11:53:34Z</cp:lastPrinted>
  <dcterms:created xsi:type="dcterms:W3CDTF">2013-07-01T10:50:03Z</dcterms:created>
  <dcterms:modified xsi:type="dcterms:W3CDTF">2021-11-05T14:05:25Z</dcterms:modified>
</cp:coreProperties>
</file>