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aban\Documents\przetarg 2021r\"/>
    </mc:Choice>
  </mc:AlternateContent>
  <bookViews>
    <workbookView xWindow="0" yWindow="0" windowWidth="22548" windowHeight="10296" firstSheet="2" activeTab="2"/>
  </bookViews>
  <sheets>
    <sheet name="legalizacja wag" sheetId="10" state="hidden" r:id="rId1"/>
    <sheet name="odzież robocza" sheetId="11" state="hidden" r:id="rId2"/>
    <sheet name="ryby" sheetId="15" r:id="rId3"/>
  </sheets>
  <calcPr calcId="152511"/>
</workbook>
</file>

<file path=xl/calcChain.xml><?xml version="1.0" encoding="utf-8"?>
<calcChain xmlns="http://schemas.openxmlformats.org/spreadsheetml/2006/main">
  <c r="G15" i="11" l="1"/>
  <c r="I15" i="11" s="1"/>
  <c r="G14" i="11"/>
  <c r="I14" i="11" s="1"/>
  <c r="G13" i="11"/>
  <c r="I13" i="11" s="1"/>
  <c r="G12" i="11"/>
  <c r="I12" i="11" s="1"/>
  <c r="G11" i="11"/>
  <c r="I11" i="11" s="1"/>
  <c r="G10" i="11"/>
  <c r="I10" i="11" s="1"/>
  <c r="G9" i="11"/>
  <c r="I9" i="11" s="1"/>
  <c r="G8" i="11"/>
  <c r="I8" i="11" s="1"/>
  <c r="G7" i="11"/>
  <c r="I7" i="11" s="1"/>
  <c r="G6" i="11"/>
  <c r="I6" i="11" s="1"/>
  <c r="G5" i="11"/>
  <c r="I5" i="11" s="1"/>
  <c r="G4" i="11"/>
  <c r="I4" i="11" s="1"/>
  <c r="G3" i="11"/>
  <c r="I3" i="11" s="1"/>
  <c r="G2" i="11"/>
  <c r="G2" i="10"/>
  <c r="G3" i="10" s="1"/>
  <c r="G16" i="11" l="1"/>
  <c r="I2" i="11"/>
  <c r="I16" i="11" s="1"/>
  <c r="I3" i="10"/>
</calcChain>
</file>

<file path=xl/sharedStrings.xml><?xml version="1.0" encoding="utf-8"?>
<sst xmlns="http://schemas.openxmlformats.org/spreadsheetml/2006/main" count="158" uniqueCount="88">
  <si>
    <t>Lp.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</si>
  <si>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</si>
  <si>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</si>
  <si>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</si>
  <si>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</si>
  <si>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</si>
  <si>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</si>
  <si>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</si>
  <si>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</si>
  <si>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</si>
  <si>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</si>
  <si>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</si>
  <si>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</si>
  <si>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</si>
  <si>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</si>
  <si>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Cena netto</t>
  </si>
  <si>
    <t>Wartość netto</t>
  </si>
  <si>
    <t>Wartość brutto</t>
  </si>
  <si>
    <t>Kod CPV</t>
  </si>
  <si>
    <t>Razem</t>
  </si>
  <si>
    <t>Jednostka miary</t>
  </si>
  <si>
    <t>szt.</t>
  </si>
  <si>
    <t>Razem:</t>
  </si>
  <si>
    <t>Vat%</t>
  </si>
  <si>
    <t>Vat %</t>
  </si>
  <si>
    <t xml:space="preserve">Opis Przedmiotu zamówienia </t>
  </si>
  <si>
    <t xml:space="preserve">Ilość </t>
  </si>
  <si>
    <t>Legalizacja wag</t>
  </si>
  <si>
    <t>Garsonka damska</t>
  </si>
  <si>
    <t>Bluzki lub koszule damskie kelnerskie</t>
  </si>
  <si>
    <t>Bluzki lub koszule męskie kelnerskie</t>
  </si>
  <si>
    <t>Obuwie kelnerskie damskie</t>
  </si>
  <si>
    <t>Obuwie kelnerskie męskie</t>
  </si>
  <si>
    <t>18000000-9</t>
  </si>
  <si>
    <t>18813200-3</t>
  </si>
  <si>
    <t>Czepek kucharski ( frutażerka)</t>
  </si>
  <si>
    <t xml:space="preserve">Fartuch przedni tkaninowy </t>
  </si>
  <si>
    <t xml:space="preserve">Półbuty lub sandały na spodach przeciwślizgowych </t>
  </si>
  <si>
    <t>Fartuch drelichowy</t>
  </si>
  <si>
    <t>Rękawice gumowe</t>
  </si>
  <si>
    <t>Dłonie lub rękawice brezentowe</t>
  </si>
  <si>
    <t>Fartuch przedni wodoodporny</t>
  </si>
  <si>
    <t>H- 150g pasta BHP lub lub inny środek ułatwiający mycie</t>
  </si>
  <si>
    <t xml:space="preserve">Krem do rąk </t>
  </si>
  <si>
    <t>18443300-9</t>
  </si>
  <si>
    <t>18800000-7</t>
  </si>
  <si>
    <t>18400000-3</t>
  </si>
  <si>
    <t>18424000-7</t>
  </si>
  <si>
    <t>39812000-7</t>
  </si>
  <si>
    <t>l.p.</t>
  </si>
  <si>
    <t>Nazwa towaru</t>
  </si>
  <si>
    <t>Jedn.miary</t>
  </si>
  <si>
    <t>ilość</t>
  </si>
  <si>
    <t>Cena  netto</t>
  </si>
  <si>
    <t>kg</t>
  </si>
  <si>
    <t>15211100-1</t>
  </si>
  <si>
    <t>Łosoś wędzony na zimno, plaster norweski</t>
  </si>
  <si>
    <t>15234000-7</t>
  </si>
  <si>
    <t>Świeże filety ryb słodkowodnych  karp</t>
  </si>
  <si>
    <t>Świeże ryby słodkowodne pstrąg  (sztuka od 150g do 250g) patroszony z łbem</t>
  </si>
  <si>
    <t>Makrela wędzona tusza, bez głowy</t>
  </si>
  <si>
    <t>Świeże filety ryb łosoś norweski, bez skóry i głowy</t>
  </si>
  <si>
    <t xml:space="preserve">Mrożone filety ryb dorsz, bez skóry i głowy </t>
  </si>
  <si>
    <t>Mrożone krewetki koktajlowe</t>
  </si>
  <si>
    <t>Śledzę a la matjas solony wiadro 4 kg</t>
  </si>
  <si>
    <t>Śledź rolmops po kaszubsku wiadro 4 kg</t>
  </si>
  <si>
    <t>Płaty śledziowe marynowane wiadro 4 kg</t>
  </si>
  <si>
    <t>Tuńczyk kawałki w sosie własnym opakowanie 175g</t>
  </si>
  <si>
    <t>Tuńczyk kawałki w oleju opakowanie 175g</t>
  </si>
  <si>
    <t>Filety ryb morskich, mrożonych mintaj, bez skóry i łba</t>
  </si>
  <si>
    <t>Mrożone krewetki królewskie</t>
  </si>
  <si>
    <t>Filety ryb morskich, mrożonych sola, bez skóry i łba</t>
  </si>
  <si>
    <t>Kawior czerwony o pojemności 50g</t>
  </si>
  <si>
    <t>Kawior czarny o pojemności 50g</t>
  </si>
  <si>
    <t>15241500-4</t>
  </si>
  <si>
    <t>15220000-6</t>
  </si>
  <si>
    <t>15250000-5</t>
  </si>
  <si>
    <t>15252000-9</t>
  </si>
  <si>
    <t>15241200-1</t>
  </si>
  <si>
    <t>15241400-3</t>
  </si>
  <si>
    <t>15221000-3</t>
  </si>
  <si>
    <t>15244100-1</t>
  </si>
  <si>
    <t>Paluszki krabowe (surminni)</t>
  </si>
  <si>
    <t>Sola wędzona tusza wędzona</t>
  </si>
  <si>
    <t>Koreczki anhois opakowanie o wadze 80-90g</t>
  </si>
  <si>
    <t xml:space="preserve">Makrela w pomidorach opakowanie około 170g </t>
  </si>
  <si>
    <t xml:space="preserve">Makrela w oleju opakowanie około 170g </t>
  </si>
  <si>
    <t>Byczki w pomidorach opakowanie o wadze około 300g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</si>
</sst>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zł&quot;_-;\-* #,##0.00\ &quot;zł&quot;_-;_-* &quot;-&quot;??\ &quot;zł&quot;_-;_-@_-"/>
    <numFmt numFmtId="164" formatCode="000\-000\-00\-00"/>
    <numFmt numFmtId="165" formatCode="0.000"/>
    <numFmt numFmtId="166" formatCode="_-* #,##0.00\ &quot;DM&quot;_-;\-* #,##0.00\ &quot;DM&quot;_-;_-* &quot;-&quot;??\ &quot;DM&quot;_-;_-@_-"/>
  </numFmts>
  <fonts count="11">
    <font>
      <sz val="11"/>
      <color theme="1"/>
      <name val="Czcionka tekstu podstawowego"/>
      <family val="2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1"/>
      <color theme="1"/>
      <name val="Czcionka tekstu podstawowego"/>
      <charset val="238"/>
    </font>
    <font>
      <sz val="10"/>
      <color indexed="8"/>
      <name val="Czcionka tekstu podstawowego"/>
      <family val="2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0"/>
      <name val="Arial"/>
      <family val="2"/>
      <charset val="238"/>
    </font>
    <font>
      <sz val="12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i/>
      <sz val="12"/>
      <color theme="1"/>
      <name val="Czcionka tekstu podstawowego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6" fontId="7" fillId="0" borderId="0" applyFont="0" applyFill="0" applyBorder="0" applyAlignment="0" applyProtection="0"/>
  </cellStyleXfs>
  <cellXfs count="6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0" fontId="2" fillId="0" borderId="1" xfId="0" applyFont="1" applyBorder="1" applyAlignment="1">
      <alignment horizontal="center" vertical="center"/>
    </xf>
    <xf numFmtId="0" fontId="3" fillId="2" borderId="1" xfId="0" applyFont="1" applyFill="1" applyBorder="1"/>
    <xf numFmtId="0" fontId="1" fillId="0" borderId="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/>
    </xf>
    <xf numFmtId="2" fontId="3" fillId="2" borderId="1" xfId="0" applyNumberFormat="1" applyFont="1" applyFill="1" applyBorder="1"/>
    <xf numFmtId="2" fontId="2" fillId="0" borderId="1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wrapText="1"/>
    </xf>
    <xf numFmtId="0" fontId="5" fillId="0" borderId="4" xfId="0" applyFont="1" applyBorder="1" applyAlignment="1">
      <alignment wrapText="1"/>
    </xf>
    <xf numFmtId="165" fontId="2" fillId="0" borderId="1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1" fontId="2" fillId="3" borderId="1" xfId="0" applyNumberFormat="1" applyFont="1" applyFill="1" applyBorder="1" applyAlignment="1">
      <alignment horizontal="center" vertical="center"/>
    </xf>
    <xf numFmtId="165" fontId="2" fillId="3" borderId="1" xfId="0" applyNumberFormat="1" applyFont="1" applyFill="1" applyBorder="1" applyAlignment="1">
      <alignment horizontal="center" vertical="center"/>
    </xf>
    <xf numFmtId="9" fontId="2" fillId="3" borderId="1" xfId="0" applyNumberFormat="1" applyFont="1" applyFill="1" applyBorder="1" applyAlignment="1">
      <alignment horizontal="center" vertical="center"/>
    </xf>
    <xf numFmtId="0" fontId="6" fillId="3" borderId="3" xfId="0" applyFont="1" applyFill="1" applyBorder="1" applyAlignment="1">
      <alignment wrapText="1"/>
    </xf>
    <xf numFmtId="164" fontId="4" fillId="0" borderId="1" xfId="0" applyNumberFormat="1" applyFont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/>
    </xf>
    <xf numFmtId="44" fontId="5" fillId="0" borderId="1" xfId="0" applyNumberFormat="1" applyFont="1" applyBorder="1"/>
    <xf numFmtId="9" fontId="5" fillId="0" borderId="1" xfId="0" applyNumberFormat="1" applyFont="1" applyBorder="1"/>
    <xf numFmtId="0" fontId="6" fillId="0" borderId="5" xfId="0" applyFont="1" applyBorder="1" applyAlignment="1">
      <alignment horizontal="center" vertical="center"/>
    </xf>
    <xf numFmtId="0" fontId="8" fillId="0" borderId="7" xfId="0" applyFont="1" applyBorder="1"/>
    <xf numFmtId="0" fontId="8" fillId="0" borderId="7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8" fillId="0" borderId="8" xfId="0" applyFont="1" applyBorder="1"/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6" fillId="4" borderId="1" xfId="0" applyFont="1" applyFill="1" applyBorder="1" applyAlignment="1">
      <alignment vertical="center" wrapText="1"/>
    </xf>
    <xf numFmtId="0" fontId="5" fillId="4" borderId="1" xfId="0" applyFont="1" applyFill="1" applyBorder="1"/>
    <xf numFmtId="0" fontId="5" fillId="4" borderId="1" xfId="0" applyNumberFormat="1" applyFont="1" applyFill="1" applyBorder="1"/>
    <xf numFmtId="44" fontId="5" fillId="4" borderId="1" xfId="0" applyNumberFormat="1" applyFont="1" applyFill="1" applyBorder="1"/>
    <xf numFmtId="2" fontId="1" fillId="4" borderId="1" xfId="0" applyNumberFormat="1" applyFont="1" applyFill="1" applyBorder="1" applyAlignment="1">
      <alignment horizontal="center"/>
    </xf>
    <xf numFmtId="9" fontId="6" fillId="4" borderId="1" xfId="0" applyNumberFormat="1" applyFont="1" applyFill="1" applyBorder="1"/>
    <xf numFmtId="0" fontId="8" fillId="0" borderId="10" xfId="0" applyFont="1" applyBorder="1"/>
    <xf numFmtId="0" fontId="8" fillId="0" borderId="10" xfId="0" applyFont="1" applyBorder="1" applyAlignment="1">
      <alignment horizontal="center"/>
    </xf>
    <xf numFmtId="0" fontId="9" fillId="0" borderId="7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9" fillId="0" borderId="9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9" fillId="0" borderId="8" xfId="0" applyFont="1" applyBorder="1" applyAlignment="1">
      <alignment horizontal="left" vertical="center"/>
    </xf>
    <xf numFmtId="0" fontId="9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0" xfId="0" applyFont="1" applyBorder="1" applyAlignment="1">
      <alignment vertical="center" wrapText="1"/>
    </xf>
    <xf numFmtId="0" fontId="9" fillId="0" borderId="12" xfId="0" applyFont="1" applyBorder="1" applyAlignment="1">
      <alignment vertical="center" wrapText="1"/>
    </xf>
    <xf numFmtId="0" fontId="8" fillId="0" borderId="11" xfId="0" applyFont="1" applyBorder="1" applyAlignment="1">
      <alignment horizontal="center"/>
    </xf>
    <xf numFmtId="0" fontId="9" fillId="0" borderId="13" xfId="0" applyFont="1" applyBorder="1" applyAlignment="1">
      <alignment vertical="center" wrapText="1"/>
    </xf>
    <xf numFmtId="0" fontId="8" fillId="0" borderId="14" xfId="0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44" fontId="5" fillId="0" borderId="15" xfId="0" applyNumberFormat="1" applyFont="1" applyBorder="1"/>
    <xf numFmtId="0" fontId="10" fillId="0" borderId="0" xfId="0" applyFont="1"/>
    <xf numFmtId="9" fontId="5" fillId="0" borderId="1" xfId="0" applyNumberFormat="1" applyFont="1" applyBorder="1" applyAlignment="1">
      <alignment horizontal="center"/>
    </xf>
    <xf numFmtId="9" fontId="5" fillId="0" borderId="15" xfId="0" applyNumberFormat="1" applyFont="1" applyBorder="1" applyAlignment="1">
      <alignment horizontal="center"/>
    </xf>
    <xf numFmtId="9" fontId="5" fillId="4" borderId="1" xfId="0" applyNumberFormat="1" applyFont="1" applyFill="1" applyBorder="1" applyAlignment="1">
      <alignment horizontal="center"/>
    </xf>
    <xf numFmtId="0" fontId="6" fillId="4" borderId="5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</cellXfs>
  <cellStyles count="2">
    <cellStyle name="Normalny" xfId="0" builtinId="0"/>
    <cellStyle name="Walutow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view="pageLayout" zoomScaleNormal="100" workbookViewId="0">
      <selection activeCell="H8" sqref="H8"/>
    </sheetView>
  </sheetViews>
  <sheetFormatPr defaultRowHeight="13.8"/>
  <cols>
    <col min="1" max="1" width="6.5" customWidth="1"/>
    <col min="2" max="2" width="29.69921875" customWidth="1"/>
    <col min="3" max="3" width="12.8984375" customWidth="1"/>
    <col min="7" max="7" width="13.5" customWidth="1"/>
    <col min="9" max="9" width="14.19921875" customWidth="1"/>
  </cols>
  <sheetData>
    <row r="1" spans="1:9" ht="31.2">
      <c r="A1" s="1" t="s">
        <v>0</v>
      </c>
      <c r="B1" s="1" t="s">
        <v>25</v>
      </c>
      <c r="C1" s="1" t="s">
        <v>18</v>
      </c>
      <c r="D1" s="2" t="s">
        <v>20</v>
      </c>
      <c r="E1" s="2" t="s">
        <v>26</v>
      </c>
      <c r="F1" s="2" t="s">
        <v>15</v>
      </c>
      <c r="G1" s="1" t="s">
        <v>16</v>
      </c>
      <c r="H1" s="1" t="s">
        <v>23</v>
      </c>
      <c r="I1" s="1" t="s">
        <v>17</v>
      </c>
    </row>
    <row r="2" spans="1:9" ht="15.6">
      <c r="A2" s="6" t="s">
        <v>1</v>
      </c>
      <c r="B2" s="11" t="s">
        <v>27</v>
      </c>
      <c r="C2" s="22"/>
      <c r="D2" s="4" t="s">
        <v>21</v>
      </c>
      <c r="E2" s="7">
        <v>4</v>
      </c>
      <c r="F2" s="10">
        <v>400</v>
      </c>
      <c r="G2" s="10">
        <f>PRODUCT(E2:F2)</f>
        <v>1600</v>
      </c>
      <c r="H2" s="8">
        <v>0</v>
      </c>
      <c r="I2" s="10">
        <v>1600</v>
      </c>
    </row>
    <row r="3" spans="1:9" ht="15.6">
      <c r="A3" s="15"/>
      <c r="B3" s="21" t="s">
        <v>19</v>
      </c>
      <c r="C3" s="16"/>
      <c r="D3" s="17"/>
      <c r="E3" s="18"/>
      <c r="F3" s="19"/>
      <c r="G3" s="23">
        <f>SUM(G2:G2)</f>
        <v>1600</v>
      </c>
      <c r="H3" s="20"/>
      <c r="I3" s="23">
        <f>SUM(I2:I2)</f>
        <v>1600</v>
      </c>
    </row>
  </sheetData>
  <pageMargins left="0.7" right="0.7" top="0.75" bottom="0.75" header="0.3" footer="0.3"/>
  <pageSetup paperSize="9" orientation="landscape" r:id="rId1"/>
  <headerFooter>
    <oddHeader xml:space="preserve">&amp;C&amp;"Czcionka tekstu podstawowego,Pogrubiony"Zapotrzebowanie na legalizacię wag na 2013r z punktu żywienia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view="pageLayout" zoomScaleNormal="100" workbookViewId="0">
      <selection activeCell="N22" sqref="N22"/>
    </sheetView>
  </sheetViews>
  <sheetFormatPr defaultRowHeight="13.8"/>
  <cols>
    <col min="1" max="1" width="6.69921875" customWidth="1"/>
    <col min="2" max="2" width="29.5" customWidth="1"/>
    <col min="3" max="3" width="12.19921875" customWidth="1"/>
    <col min="4" max="4" width="10" customWidth="1"/>
    <col min="7" max="7" width="13.5" customWidth="1"/>
    <col min="9" max="9" width="13.5" customWidth="1"/>
  </cols>
  <sheetData>
    <row r="1" spans="1:9" ht="31.2">
      <c r="A1" s="1" t="s">
        <v>0</v>
      </c>
      <c r="B1" s="1" t="s">
        <v>25</v>
      </c>
      <c r="C1" s="1" t="s">
        <v>18</v>
      </c>
      <c r="D1" s="2" t="s">
        <v>20</v>
      </c>
      <c r="E1" s="2" t="s">
        <v>26</v>
      </c>
      <c r="F1" s="2" t="s">
        <v>15</v>
      </c>
      <c r="G1" s="1" t="s">
        <v>16</v>
      </c>
      <c r="H1" s="1" t="s">
        <v>23</v>
      </c>
      <c r="I1" s="1" t="s">
        <v>17</v>
      </c>
    </row>
    <row r="2" spans="1:9" ht="15.6">
      <c r="A2" s="6" t="s">
        <v>1</v>
      </c>
      <c r="B2" s="11" t="s">
        <v>28</v>
      </c>
      <c r="C2" s="14" t="s">
        <v>33</v>
      </c>
      <c r="D2" s="4" t="s">
        <v>21</v>
      </c>
      <c r="E2" s="7">
        <v>3</v>
      </c>
      <c r="F2" s="13">
        <v>160</v>
      </c>
      <c r="G2" s="10">
        <f>PRODUCT(E2:F2)</f>
        <v>480</v>
      </c>
      <c r="H2" s="8">
        <v>0.23</v>
      </c>
      <c r="I2" s="10">
        <f>PRODUCT(G2*123/100)</f>
        <v>590.4</v>
      </c>
    </row>
    <row r="3" spans="1:9" ht="36.75" customHeight="1">
      <c r="A3" s="6" t="s">
        <v>2</v>
      </c>
      <c r="B3" s="11" t="s">
        <v>29</v>
      </c>
      <c r="C3" s="14" t="s">
        <v>33</v>
      </c>
      <c r="D3" s="4" t="s">
        <v>21</v>
      </c>
      <c r="E3" s="7">
        <v>10</v>
      </c>
      <c r="F3" s="13">
        <v>68</v>
      </c>
      <c r="G3" s="10">
        <f t="shared" ref="G3:G15" si="0">PRODUCT(E3:F3)</f>
        <v>680</v>
      </c>
      <c r="H3" s="8">
        <v>0.23</v>
      </c>
      <c r="I3" s="10">
        <f t="shared" ref="I3:I15" si="1">PRODUCT(G3*123/100)</f>
        <v>836.4</v>
      </c>
    </row>
    <row r="4" spans="1:9" ht="31.2">
      <c r="A4" s="6" t="s">
        <v>3</v>
      </c>
      <c r="B4" s="11" t="s">
        <v>30</v>
      </c>
      <c r="C4" s="14" t="s">
        <v>33</v>
      </c>
      <c r="D4" s="4" t="s">
        <v>21</v>
      </c>
      <c r="E4" s="7">
        <v>4</v>
      </c>
      <c r="F4" s="13">
        <v>75</v>
      </c>
      <c r="G4" s="10">
        <f t="shared" si="0"/>
        <v>300</v>
      </c>
      <c r="H4" s="8">
        <v>0.23</v>
      </c>
      <c r="I4" s="10">
        <f t="shared" si="1"/>
        <v>369</v>
      </c>
    </row>
    <row r="5" spans="1:9" ht="15.6">
      <c r="A5" s="6" t="s">
        <v>4</v>
      </c>
      <c r="B5" s="11" t="s">
        <v>31</v>
      </c>
      <c r="C5" s="14" t="s">
        <v>34</v>
      </c>
      <c r="D5" s="4" t="s">
        <v>21</v>
      </c>
      <c r="E5" s="7">
        <v>5</v>
      </c>
      <c r="F5" s="10">
        <v>122</v>
      </c>
      <c r="G5" s="10">
        <f t="shared" si="0"/>
        <v>610</v>
      </c>
      <c r="H5" s="8">
        <v>0.23</v>
      </c>
      <c r="I5" s="10">
        <f t="shared" si="1"/>
        <v>750.3</v>
      </c>
    </row>
    <row r="6" spans="1:9" ht="15.6">
      <c r="A6" s="6" t="s">
        <v>5</v>
      </c>
      <c r="B6" s="11" t="s">
        <v>32</v>
      </c>
      <c r="C6" s="14" t="s">
        <v>34</v>
      </c>
      <c r="D6" s="4" t="s">
        <v>21</v>
      </c>
      <c r="E6" s="7">
        <v>2</v>
      </c>
      <c r="F6" s="13">
        <v>122</v>
      </c>
      <c r="G6" s="10">
        <f t="shared" si="0"/>
        <v>244</v>
      </c>
      <c r="H6" s="8">
        <v>0.23</v>
      </c>
      <c r="I6" s="10">
        <f t="shared" si="1"/>
        <v>300.12</v>
      </c>
    </row>
    <row r="7" spans="1:9" ht="15.6">
      <c r="A7" s="6" t="s">
        <v>6</v>
      </c>
      <c r="B7" s="11" t="s">
        <v>35</v>
      </c>
      <c r="C7" s="14" t="s">
        <v>44</v>
      </c>
      <c r="D7" s="4" t="s">
        <v>21</v>
      </c>
      <c r="E7" s="7">
        <v>6</v>
      </c>
      <c r="F7" s="13">
        <v>15</v>
      </c>
      <c r="G7" s="10">
        <f t="shared" si="0"/>
        <v>90</v>
      </c>
      <c r="H7" s="8">
        <v>0.23</v>
      </c>
      <c r="I7" s="10">
        <f t="shared" si="1"/>
        <v>110.7</v>
      </c>
    </row>
    <row r="8" spans="1:9" ht="15.6">
      <c r="A8" s="6" t="s">
        <v>7</v>
      </c>
      <c r="B8" s="11" t="s">
        <v>36</v>
      </c>
      <c r="C8" s="14" t="s">
        <v>33</v>
      </c>
      <c r="D8" s="4" t="s">
        <v>21</v>
      </c>
      <c r="E8" s="7">
        <v>4</v>
      </c>
      <c r="F8" s="13">
        <v>49.9</v>
      </c>
      <c r="G8" s="10">
        <f t="shared" si="0"/>
        <v>199.6</v>
      </c>
      <c r="H8" s="8">
        <v>0.23</v>
      </c>
      <c r="I8" s="10">
        <f t="shared" si="1"/>
        <v>245.50799999999998</v>
      </c>
    </row>
    <row r="9" spans="1:9" ht="31.2">
      <c r="A9" s="6" t="s">
        <v>8</v>
      </c>
      <c r="B9" s="11" t="s">
        <v>37</v>
      </c>
      <c r="C9" s="14" t="s">
        <v>45</v>
      </c>
      <c r="D9" s="4" t="s">
        <v>21</v>
      </c>
      <c r="E9" s="7">
        <v>6</v>
      </c>
      <c r="F9" s="13">
        <v>79.900000000000006</v>
      </c>
      <c r="G9" s="10">
        <f t="shared" si="0"/>
        <v>479.40000000000003</v>
      </c>
      <c r="H9" s="8">
        <v>0.23</v>
      </c>
      <c r="I9" s="10">
        <f t="shared" si="1"/>
        <v>589.66200000000003</v>
      </c>
    </row>
    <row r="10" spans="1:9" ht="15.6">
      <c r="A10" s="6" t="s">
        <v>9</v>
      </c>
      <c r="B10" s="11" t="s">
        <v>41</v>
      </c>
      <c r="C10" s="14" t="s">
        <v>46</v>
      </c>
      <c r="D10" s="4" t="s">
        <v>21</v>
      </c>
      <c r="E10" s="7">
        <v>6</v>
      </c>
      <c r="F10" s="13">
        <v>55</v>
      </c>
      <c r="G10" s="10">
        <f t="shared" si="0"/>
        <v>330</v>
      </c>
      <c r="H10" s="8">
        <v>0.23</v>
      </c>
      <c r="I10" s="10">
        <f t="shared" si="1"/>
        <v>405.9</v>
      </c>
    </row>
    <row r="11" spans="1:9" ht="15.6">
      <c r="A11" s="6" t="s">
        <v>10</v>
      </c>
      <c r="B11" s="11" t="s">
        <v>38</v>
      </c>
      <c r="C11" s="14" t="s">
        <v>46</v>
      </c>
      <c r="D11" s="4" t="s">
        <v>21</v>
      </c>
      <c r="E11" s="7">
        <v>2</v>
      </c>
      <c r="F11" s="13">
        <v>40</v>
      </c>
      <c r="G11" s="10">
        <f t="shared" si="0"/>
        <v>80</v>
      </c>
      <c r="H11" s="8">
        <v>0.23</v>
      </c>
      <c r="I11" s="10">
        <f t="shared" si="1"/>
        <v>98.4</v>
      </c>
    </row>
    <row r="12" spans="1:9" ht="15.6">
      <c r="A12" s="6" t="s">
        <v>11</v>
      </c>
      <c r="B12" s="11" t="s">
        <v>40</v>
      </c>
      <c r="C12" s="14" t="s">
        <v>47</v>
      </c>
      <c r="D12" s="4" t="s">
        <v>21</v>
      </c>
      <c r="E12" s="7">
        <v>5</v>
      </c>
      <c r="F12" s="13">
        <v>5.7</v>
      </c>
      <c r="G12" s="10">
        <f t="shared" si="0"/>
        <v>28.5</v>
      </c>
      <c r="H12" s="8">
        <v>0.23</v>
      </c>
      <c r="I12" s="10">
        <f t="shared" si="1"/>
        <v>35.055</v>
      </c>
    </row>
    <row r="13" spans="1:9" ht="15.6">
      <c r="A13" s="6" t="s">
        <v>12</v>
      </c>
      <c r="B13" s="11" t="s">
        <v>39</v>
      </c>
      <c r="C13" s="14" t="s">
        <v>47</v>
      </c>
      <c r="D13" s="4" t="s">
        <v>21</v>
      </c>
      <c r="E13" s="7">
        <v>2</v>
      </c>
      <c r="F13" s="13">
        <v>5.7</v>
      </c>
      <c r="G13" s="10">
        <f t="shared" si="0"/>
        <v>11.4</v>
      </c>
      <c r="H13" s="8">
        <v>0.23</v>
      </c>
      <c r="I13" s="10">
        <f t="shared" si="1"/>
        <v>14.022</v>
      </c>
    </row>
    <row r="14" spans="1:9" ht="31.2">
      <c r="A14" s="6" t="s">
        <v>13</v>
      </c>
      <c r="B14" s="11" t="s">
        <v>42</v>
      </c>
      <c r="C14" s="14" t="s">
        <v>48</v>
      </c>
      <c r="D14" s="4" t="s">
        <v>21</v>
      </c>
      <c r="E14" s="7">
        <v>12</v>
      </c>
      <c r="F14" s="13">
        <v>3.5</v>
      </c>
      <c r="G14" s="10">
        <f t="shared" si="0"/>
        <v>42</v>
      </c>
      <c r="H14" s="8">
        <v>0.23</v>
      </c>
      <c r="I14" s="10">
        <f t="shared" si="1"/>
        <v>51.66</v>
      </c>
    </row>
    <row r="15" spans="1:9" ht="15.6">
      <c r="A15" s="6" t="s">
        <v>14</v>
      </c>
      <c r="B15" s="12" t="s">
        <v>43</v>
      </c>
      <c r="C15" s="14" t="s">
        <v>48</v>
      </c>
      <c r="D15" s="4" t="s">
        <v>21</v>
      </c>
      <c r="E15" s="7">
        <v>12</v>
      </c>
      <c r="F15" s="13">
        <v>3</v>
      </c>
      <c r="G15" s="10">
        <f t="shared" si="0"/>
        <v>36</v>
      </c>
      <c r="H15" s="8">
        <v>0.23</v>
      </c>
      <c r="I15" s="10">
        <f t="shared" si="1"/>
        <v>44.28</v>
      </c>
    </row>
    <row r="16" spans="1:9">
      <c r="A16" s="3"/>
      <c r="B16" s="5" t="s">
        <v>22</v>
      </c>
      <c r="C16" s="3"/>
      <c r="D16" s="3"/>
      <c r="E16" s="3"/>
      <c r="F16" s="3"/>
      <c r="G16" s="9">
        <f>SUM(G2:G15)</f>
        <v>3610.9</v>
      </c>
      <c r="H16" s="3"/>
      <c r="I16" s="9">
        <f>SUM(I2:I15)</f>
        <v>4441.4069999999983</v>
      </c>
    </row>
  </sheetData>
  <pageMargins left="0.7" right="0.7" top="0.75" bottom="0.75" header="0.3" footer="0.3"/>
  <pageSetup paperSize="9" orientation="landscape" r:id="rId1"/>
  <headerFooter>
    <oddHeader>&amp;C&amp;"Czcionka tekstu podstawowego,Pogrubiony"Zapotrzebowaniena zakup odzieży roboczej na 2013r z punktu żywienia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abSelected="1" view="pageLayout" topLeftCell="A16" zoomScaleNormal="100" workbookViewId="0">
      <selection activeCell="E25" sqref="E25"/>
    </sheetView>
  </sheetViews>
  <sheetFormatPr defaultRowHeight="13.8"/>
  <cols>
    <col min="1" max="1" width="5.3984375" customWidth="1"/>
    <col min="2" max="2" width="35.8984375" customWidth="1"/>
    <col min="3" max="3" width="14.69921875" customWidth="1"/>
    <col min="4" max="4" width="7.69921875" customWidth="1"/>
    <col min="6" max="6" width="8.8984375" customWidth="1"/>
    <col min="7" max="7" width="9" hidden="1" customWidth="1"/>
    <col min="10" max="10" width="16.09765625" customWidth="1"/>
  </cols>
  <sheetData>
    <row r="1" spans="1:10" ht="43.5" customHeight="1">
      <c r="A1" s="64" t="s">
        <v>49</v>
      </c>
      <c r="B1" s="65" t="s">
        <v>50</v>
      </c>
      <c r="C1" s="65" t="s">
        <v>18</v>
      </c>
      <c r="D1" s="67" t="s">
        <v>51</v>
      </c>
      <c r="E1" s="65" t="s">
        <v>52</v>
      </c>
      <c r="F1" s="67" t="s">
        <v>53</v>
      </c>
      <c r="G1" s="66"/>
      <c r="H1" s="34" t="s">
        <v>16</v>
      </c>
      <c r="I1" s="65" t="s">
        <v>24</v>
      </c>
      <c r="J1" s="65" t="s">
        <v>17</v>
      </c>
    </row>
    <row r="2" spans="1:10" ht="36.75" customHeight="1" thickBot="1">
      <c r="A2" s="27">
        <v>1</v>
      </c>
      <c r="B2" s="42" t="s">
        <v>58</v>
      </c>
      <c r="C2" s="28" t="s">
        <v>55</v>
      </c>
      <c r="D2" s="29" t="s">
        <v>54</v>
      </c>
      <c r="E2" s="49">
        <v>5</v>
      </c>
      <c r="F2" s="25"/>
      <c r="G2" s="61"/>
      <c r="H2" s="24"/>
      <c r="I2" s="26"/>
      <c r="J2" s="24"/>
    </row>
    <row r="3" spans="1:10" ht="51.75" customHeight="1" thickBot="1">
      <c r="A3" s="27">
        <v>2</v>
      </c>
      <c r="B3" s="42" t="s">
        <v>59</v>
      </c>
      <c r="C3" s="28" t="s">
        <v>55</v>
      </c>
      <c r="D3" s="29" t="s">
        <v>54</v>
      </c>
      <c r="E3" s="49">
        <v>5</v>
      </c>
      <c r="F3" s="25"/>
      <c r="G3" s="61"/>
      <c r="H3" s="24"/>
      <c r="I3" s="26"/>
      <c r="J3" s="24"/>
    </row>
    <row r="4" spans="1:10" ht="28.5" customHeight="1" thickBot="1">
      <c r="A4" s="27">
        <v>3</v>
      </c>
      <c r="B4" s="42" t="s">
        <v>56</v>
      </c>
      <c r="C4" s="28" t="s">
        <v>57</v>
      </c>
      <c r="D4" s="29" t="s">
        <v>54</v>
      </c>
      <c r="E4" s="49">
        <v>15</v>
      </c>
      <c r="F4" s="25"/>
      <c r="G4" s="61"/>
      <c r="H4" s="24"/>
      <c r="I4" s="26"/>
      <c r="J4" s="24"/>
    </row>
    <row r="5" spans="1:10" ht="24.75" customHeight="1" thickBot="1">
      <c r="A5" s="27">
        <v>4</v>
      </c>
      <c r="B5" s="42" t="s">
        <v>60</v>
      </c>
      <c r="C5" s="28" t="s">
        <v>74</v>
      </c>
      <c r="D5" s="29" t="s">
        <v>54</v>
      </c>
      <c r="E5" s="49">
        <v>30</v>
      </c>
      <c r="F5" s="25"/>
      <c r="G5" s="61"/>
      <c r="H5" s="24"/>
      <c r="I5" s="26"/>
      <c r="J5" s="24"/>
    </row>
    <row r="6" spans="1:10" ht="36" customHeight="1" thickBot="1">
      <c r="A6" s="27">
        <v>5</v>
      </c>
      <c r="B6" s="42" t="s">
        <v>61</v>
      </c>
      <c r="C6" s="28" t="s">
        <v>55</v>
      </c>
      <c r="D6" s="29" t="s">
        <v>54</v>
      </c>
      <c r="E6" s="49">
        <v>20</v>
      </c>
      <c r="F6" s="25"/>
      <c r="G6" s="61"/>
      <c r="H6" s="24"/>
      <c r="I6" s="26"/>
      <c r="J6" s="24"/>
    </row>
    <row r="7" spans="1:10" ht="34.5" customHeight="1">
      <c r="A7" s="27">
        <v>6</v>
      </c>
      <c r="B7" s="43" t="s">
        <v>62</v>
      </c>
      <c r="C7" s="31" t="s">
        <v>75</v>
      </c>
      <c r="D7" s="30" t="s">
        <v>54</v>
      </c>
      <c r="E7" s="50">
        <v>220</v>
      </c>
      <c r="F7" s="25"/>
      <c r="G7" s="61"/>
      <c r="H7" s="24"/>
      <c r="I7" s="26"/>
      <c r="J7" s="24"/>
    </row>
    <row r="8" spans="1:10" ht="31.5" customHeight="1">
      <c r="A8" s="27">
        <v>7</v>
      </c>
      <c r="B8" s="44" t="s">
        <v>63</v>
      </c>
      <c r="C8" s="32" t="s">
        <v>76</v>
      </c>
      <c r="D8" s="33" t="s">
        <v>54</v>
      </c>
      <c r="E8" s="51">
        <v>10</v>
      </c>
      <c r="F8" s="25"/>
      <c r="G8" s="61"/>
      <c r="H8" s="24"/>
      <c r="I8" s="26"/>
      <c r="J8" s="24"/>
    </row>
    <row r="9" spans="1:10" ht="23.25" customHeight="1" thickBot="1">
      <c r="A9" s="27">
        <v>8</v>
      </c>
      <c r="B9" s="45" t="s">
        <v>82</v>
      </c>
      <c r="C9" s="28" t="s">
        <v>77</v>
      </c>
      <c r="D9" s="29" t="s">
        <v>54</v>
      </c>
      <c r="E9" s="49">
        <v>6</v>
      </c>
      <c r="F9" s="25"/>
      <c r="G9" s="61"/>
      <c r="H9" s="24"/>
      <c r="I9" s="26"/>
      <c r="J9" s="24"/>
    </row>
    <row r="10" spans="1:10" ht="28.5" customHeight="1" thickBot="1">
      <c r="A10" s="27">
        <v>9</v>
      </c>
      <c r="B10" s="42" t="s">
        <v>64</v>
      </c>
      <c r="C10" s="28" t="s">
        <v>78</v>
      </c>
      <c r="D10" s="29" t="s">
        <v>54</v>
      </c>
      <c r="E10" s="49">
        <v>100</v>
      </c>
      <c r="F10" s="25"/>
      <c r="G10" s="61"/>
      <c r="H10" s="24"/>
      <c r="I10" s="26"/>
      <c r="J10" s="24"/>
    </row>
    <row r="11" spans="1:10" ht="30" customHeight="1">
      <c r="A11" s="27">
        <v>10</v>
      </c>
      <c r="B11" s="46" t="s">
        <v>65</v>
      </c>
      <c r="C11" s="40" t="s">
        <v>78</v>
      </c>
      <c r="D11" s="41" t="s">
        <v>54</v>
      </c>
      <c r="E11" s="52">
        <v>50</v>
      </c>
      <c r="F11" s="25"/>
      <c r="G11" s="61"/>
      <c r="H11" s="24"/>
      <c r="I11" s="26"/>
      <c r="J11" s="24"/>
    </row>
    <row r="12" spans="1:10" ht="37.5" customHeight="1">
      <c r="A12" s="27">
        <v>11</v>
      </c>
      <c r="B12" s="47" t="s">
        <v>66</v>
      </c>
      <c r="C12" s="32" t="s">
        <v>78</v>
      </c>
      <c r="D12" s="33" t="s">
        <v>54</v>
      </c>
      <c r="E12" s="51">
        <v>60</v>
      </c>
      <c r="F12" s="25"/>
      <c r="G12" s="61"/>
      <c r="H12" s="24"/>
      <c r="I12" s="26"/>
      <c r="J12" s="24"/>
    </row>
    <row r="13" spans="1:10" ht="38.25" customHeight="1">
      <c r="A13" s="27">
        <v>12</v>
      </c>
      <c r="B13" s="47" t="s">
        <v>67</v>
      </c>
      <c r="C13" s="32" t="s">
        <v>79</v>
      </c>
      <c r="D13" s="33" t="s">
        <v>21</v>
      </c>
      <c r="E13" s="51">
        <v>100</v>
      </c>
      <c r="F13" s="25"/>
      <c r="G13" s="61"/>
      <c r="H13" s="24"/>
      <c r="I13" s="26"/>
      <c r="J13" s="24"/>
    </row>
    <row r="14" spans="1:10" ht="34.5" customHeight="1" thickBot="1">
      <c r="A14" s="27">
        <v>13</v>
      </c>
      <c r="B14" s="42" t="s">
        <v>68</v>
      </c>
      <c r="C14" s="28" t="s">
        <v>79</v>
      </c>
      <c r="D14" s="29" t="s">
        <v>21</v>
      </c>
      <c r="E14" s="49">
        <v>100</v>
      </c>
      <c r="F14" s="25"/>
      <c r="G14" s="61"/>
      <c r="H14" s="24"/>
      <c r="I14" s="26"/>
      <c r="J14" s="24"/>
    </row>
    <row r="15" spans="1:10" ht="31.5" customHeight="1" thickBot="1">
      <c r="A15" s="27">
        <v>14</v>
      </c>
      <c r="B15" s="42" t="s">
        <v>69</v>
      </c>
      <c r="C15" s="28" t="s">
        <v>80</v>
      </c>
      <c r="D15" s="29" t="s">
        <v>54</v>
      </c>
      <c r="E15" s="49">
        <v>70</v>
      </c>
      <c r="F15" s="25"/>
      <c r="G15" s="61"/>
      <c r="H15" s="24"/>
      <c r="I15" s="26"/>
      <c r="J15" s="24"/>
    </row>
    <row r="16" spans="1:10" ht="28.5" customHeight="1">
      <c r="A16" s="27">
        <v>15</v>
      </c>
      <c r="B16" s="48" t="s">
        <v>70</v>
      </c>
      <c r="C16" s="31" t="s">
        <v>76</v>
      </c>
      <c r="D16" s="30" t="s">
        <v>54</v>
      </c>
      <c r="E16" s="50">
        <v>10</v>
      </c>
      <c r="F16" s="25"/>
      <c r="G16" s="61"/>
      <c r="H16" s="24"/>
      <c r="I16" s="26"/>
      <c r="J16" s="24"/>
    </row>
    <row r="17" spans="1:10" ht="33" customHeight="1">
      <c r="A17" s="27">
        <v>16</v>
      </c>
      <c r="B17" s="47" t="s">
        <v>71</v>
      </c>
      <c r="C17" s="32" t="s">
        <v>80</v>
      </c>
      <c r="D17" s="33" t="s">
        <v>54</v>
      </c>
      <c r="E17" s="51">
        <v>20</v>
      </c>
      <c r="F17" s="25"/>
      <c r="G17" s="61"/>
      <c r="H17" s="24"/>
      <c r="I17" s="26"/>
      <c r="J17" s="24"/>
    </row>
    <row r="18" spans="1:10" ht="31.5" customHeight="1">
      <c r="A18" s="27">
        <v>17</v>
      </c>
      <c r="B18" s="54" t="s">
        <v>72</v>
      </c>
      <c r="C18" s="32" t="s">
        <v>81</v>
      </c>
      <c r="D18" s="55" t="s">
        <v>21</v>
      </c>
      <c r="E18" s="51">
        <v>10</v>
      </c>
      <c r="F18" s="25"/>
      <c r="G18" s="61"/>
      <c r="H18" s="24"/>
      <c r="I18" s="26"/>
      <c r="J18" s="24"/>
    </row>
    <row r="19" spans="1:10" ht="27.75" customHeight="1">
      <c r="A19" s="27">
        <v>18</v>
      </c>
      <c r="B19" s="53" t="s">
        <v>73</v>
      </c>
      <c r="C19" s="32" t="s">
        <v>81</v>
      </c>
      <c r="D19" s="30" t="s">
        <v>21</v>
      </c>
      <c r="E19" s="50">
        <v>10</v>
      </c>
      <c r="F19" s="25"/>
      <c r="G19" s="61"/>
      <c r="H19" s="24"/>
      <c r="I19" s="26"/>
      <c r="J19" s="24"/>
    </row>
    <row r="20" spans="1:10" ht="27.75" customHeight="1">
      <c r="A20" s="27">
        <v>19</v>
      </c>
      <c r="B20" s="54" t="s">
        <v>83</v>
      </c>
      <c r="C20" s="32" t="s">
        <v>74</v>
      </c>
      <c r="D20" s="55" t="s">
        <v>54</v>
      </c>
      <c r="E20" s="51">
        <v>10</v>
      </c>
      <c r="F20" s="25"/>
      <c r="G20" s="61"/>
      <c r="H20" s="24"/>
      <c r="I20" s="26"/>
      <c r="J20" s="24"/>
    </row>
    <row r="21" spans="1:10" ht="27.75" customHeight="1">
      <c r="A21" s="27">
        <v>20</v>
      </c>
      <c r="B21" s="54" t="s">
        <v>84</v>
      </c>
      <c r="C21" s="31" t="s">
        <v>79</v>
      </c>
      <c r="D21" s="55" t="s">
        <v>21</v>
      </c>
      <c r="E21" s="51">
        <v>10</v>
      </c>
      <c r="F21" s="25"/>
      <c r="G21" s="61"/>
      <c r="H21" s="24"/>
      <c r="I21" s="26"/>
      <c r="J21" s="24"/>
    </row>
    <row r="22" spans="1:10" ht="32.25" customHeight="1">
      <c r="A22" s="27">
        <v>21</v>
      </c>
      <c r="B22" s="56" t="s">
        <v>85</v>
      </c>
      <c r="C22" s="32" t="s">
        <v>79</v>
      </c>
      <c r="D22" s="57" t="s">
        <v>21</v>
      </c>
      <c r="E22" s="58">
        <v>20</v>
      </c>
      <c r="F22" s="59"/>
      <c r="G22" s="62"/>
      <c r="H22" s="24"/>
      <c r="I22" s="26"/>
      <c r="J22" s="24"/>
    </row>
    <row r="23" spans="1:10" ht="32.25" customHeight="1">
      <c r="A23" s="27">
        <v>22</v>
      </c>
      <c r="B23" s="56" t="s">
        <v>86</v>
      </c>
      <c r="C23" s="32" t="s">
        <v>79</v>
      </c>
      <c r="D23" s="57" t="s">
        <v>21</v>
      </c>
      <c r="E23" s="51">
        <v>20</v>
      </c>
      <c r="F23" s="25"/>
      <c r="G23" s="61"/>
      <c r="H23" s="24"/>
      <c r="I23" s="26"/>
      <c r="J23" s="24"/>
    </row>
    <row r="24" spans="1:10" ht="32.25" customHeight="1">
      <c r="A24" s="27">
        <v>23</v>
      </c>
      <c r="B24" s="54" t="s">
        <v>87</v>
      </c>
      <c r="C24" s="32" t="s">
        <v>79</v>
      </c>
      <c r="D24" s="57" t="s">
        <v>21</v>
      </c>
      <c r="E24" s="51">
        <v>20</v>
      </c>
      <c r="F24" s="25"/>
      <c r="G24" s="61"/>
      <c r="H24" s="24"/>
      <c r="I24" s="26"/>
      <c r="J24" s="24"/>
    </row>
    <row r="25" spans="1:10" ht="30" customHeight="1">
      <c r="A25" s="35"/>
      <c r="B25" s="34" t="s">
        <v>22</v>
      </c>
      <c r="C25" s="35"/>
      <c r="D25" s="35"/>
      <c r="E25" s="36"/>
      <c r="F25" s="37"/>
      <c r="G25" s="63"/>
      <c r="H25" s="38"/>
      <c r="I25" s="39"/>
      <c r="J25" s="38"/>
    </row>
    <row r="27" spans="1:10" ht="15.6">
      <c r="A27" s="60"/>
      <c r="B27" s="60"/>
      <c r="C27" s="60"/>
      <c r="D27" s="60"/>
      <c r="E27" s="60"/>
      <c r="F27" s="60"/>
      <c r="G27" s="60"/>
      <c r="H27" s="60"/>
      <c r="I27" s="60"/>
      <c r="J27" s="60"/>
    </row>
    <row r="28" spans="1:10" ht="15.6">
      <c r="A28" s="60"/>
      <c r="B28" s="60"/>
      <c r="C28" s="60"/>
      <c r="D28" s="60"/>
      <c r="E28" s="60"/>
      <c r="F28" s="60"/>
      <c r="G28" s="60"/>
      <c r="H28" s="60"/>
      <c r="I28" s="60"/>
      <c r="J28" s="60"/>
    </row>
    <row r="29" spans="1:10" ht="15.6">
      <c r="A29" s="60"/>
      <c r="B29" s="60"/>
      <c r="C29" s="60"/>
      <c r="D29" s="60"/>
      <c r="E29" s="60"/>
      <c r="F29" s="60"/>
      <c r="G29" s="60"/>
      <c r="H29" s="60"/>
      <c r="I29" s="60"/>
      <c r="J29" s="60"/>
    </row>
    <row r="30" spans="1:10" ht="15.6">
      <c r="A30" s="60"/>
      <c r="B30" s="60"/>
      <c r="C30" s="60"/>
      <c r="D30" s="60"/>
      <c r="E30" s="60"/>
      <c r="F30" s="60"/>
      <c r="G30" s="60"/>
      <c r="H30" s="60"/>
      <c r="I30" s="60"/>
      <c r="J30" s="60"/>
    </row>
    <row r="31" spans="1:10" ht="15.6">
      <c r="A31" s="60"/>
      <c r="B31" s="60"/>
      <c r="C31" s="60"/>
      <c r="D31" s="60"/>
      <c r="E31" s="60"/>
      <c r="F31" s="60"/>
      <c r="G31" s="60"/>
      <c r="H31" s="60"/>
      <c r="I31" s="60"/>
      <c r="J31" s="60"/>
    </row>
    <row r="32" spans="1:10" ht="15.6">
      <c r="A32" s="60"/>
      <c r="B32" s="60"/>
      <c r="C32" s="60"/>
      <c r="D32" s="60"/>
      <c r="E32" s="60"/>
      <c r="F32" s="60"/>
      <c r="G32" s="60"/>
      <c r="H32" s="60"/>
      <c r="I32" s="60"/>
      <c r="J32" s="60"/>
    </row>
    <row r="33" spans="1:10" ht="15.6">
      <c r="A33" s="60"/>
      <c r="B33" s="60"/>
      <c r="C33" s="60"/>
      <c r="D33" s="60"/>
      <c r="E33" s="60"/>
      <c r="F33" s="60"/>
      <c r="G33" s="60"/>
      <c r="H33" s="60"/>
      <c r="I33" s="60"/>
      <c r="J33" s="60"/>
    </row>
  </sheetData>
  <pageMargins left="0.7" right="0.7" top="0.75" bottom="0.75" header="0.3" footer="0.3"/>
  <pageSetup paperSize="9" orientation="landscape" r:id="rId1"/>
  <headerFooter>
    <oddHeader xml:space="preserve">&amp;C&amp;"Czcionka tekstu podstawowego,Pogrubiony"Zapotrzebowanie na ryby i przetwory rybne NA OKRES 12 MIESIĘCY&amp;"Czcionka tekstu podstawowego,Standardowy"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legalizacja wag</vt:lpstr>
      <vt:lpstr>odzież robocza</vt:lpstr>
      <vt:lpstr>ryby</vt:lpstr>
    </vt:vector>
  </TitlesOfParts>
  <Company>trans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Rysiek jach</dc:creator>
  <cp:lastModifiedBy>Beata Banasiak</cp:lastModifiedBy>
  <cp:lastPrinted>2018-01-02T12:23:34Z</cp:lastPrinted>
  <dcterms:created xsi:type="dcterms:W3CDTF">2012-09-15T19:17:06Z</dcterms:created>
  <dcterms:modified xsi:type="dcterms:W3CDTF">2021-11-03T10:10:56Z</dcterms:modified>
</cp:coreProperties>
</file>