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4175"/>
  </bookViews>
  <sheets>
    <sheet name="Arkusz1" sheetId="1" r:id="rId1"/>
  </sheets>
  <definedNames>
    <definedName name="_xlnm._FilterDatabase" localSheetId="0" hidden="1">Arkusz1!$E$3:$E$30</definedName>
  </definedNames>
  <calcPr calcId="144525"/>
</workbook>
</file>

<file path=xl/calcChain.xml><?xml version="1.0" encoding="utf-8"?>
<calcChain xmlns="http://schemas.openxmlformats.org/spreadsheetml/2006/main">
  <c r="I18" i="1" l="1"/>
  <c r="I9" i="1" l="1"/>
  <c r="I10" i="1"/>
  <c r="I11" i="1" l="1"/>
  <c r="I16" i="1"/>
  <c r="I8" i="1"/>
  <c r="I13" i="1"/>
  <c r="I14" i="1"/>
  <c r="I12" i="1"/>
  <c r="I15" i="1"/>
  <c r="I17" i="1"/>
  <c r="I7" i="1" l="1"/>
  <c r="I19" i="1" s="1"/>
</calcChain>
</file>

<file path=xl/sharedStrings.xml><?xml version="1.0" encoding="utf-8"?>
<sst xmlns="http://schemas.openxmlformats.org/spreadsheetml/2006/main" count="57" uniqueCount="41">
  <si>
    <t>Lp.</t>
  </si>
  <si>
    <t>Opis produktu wymaganego przez Zamawiającego</t>
  </si>
  <si>
    <t>Jednostka miary</t>
  </si>
  <si>
    <t>szt.</t>
  </si>
  <si>
    <t>…………………………………………………….</t>
  </si>
  <si>
    <t>(pieczęć i podpis Wykonawcy)</t>
  </si>
  <si>
    <t>uwagi</t>
  </si>
  <si>
    <t>Wartość pozycji brutto</t>
  </si>
  <si>
    <t>op.</t>
  </si>
  <si>
    <t>1)</t>
  </si>
  <si>
    <t>Pudła do archiwizacji o wymiarach 350x260x110 z 3-warstwowej tektury falistej, pH &lt; 6,0; gramatura 450g/m2, kolor szary</t>
  </si>
  <si>
    <t>Pudła do archiwizacji o wymiarach 350x260x130 z 3-warstwowej tektury falistej, pH &lt; 6,0; gramatura 450g/m2, kolor szary</t>
  </si>
  <si>
    <t>teczka wiązana biała bezkwasowa pH&gt;7,5, rezerwa alkaliczna &gt;0,4; gramatura od 220 do 250g/m2 o wymiarze od 320x230x50 do 320x235x50</t>
  </si>
  <si>
    <t xml:space="preserve">Ilość   </t>
  </si>
  <si>
    <t>Taśma bawełniana o szerokości 5 mm do wiązania akt, szpula 500 m, wykonana z niebielonej surówki bawełnianej, wykonane w splocie jodełkowym, surowiec użyty do produkcji tasiemki nie pochodzi z recyklingu, pH neutralne</t>
  </si>
  <si>
    <t>Klips archiwizacyjny białe lub bezbarwne klipsy z polipropylenu lub polietylenu nie zawierające plastyfikatorów do spinania dokumentów wypiętych z segregatora, pakowane po 100szt., elastyczny i trwały klips z zamknięciem na zaczep - uniemożliwiający przypadkowe otwarcie, pojemność spinacza ok 7 cm dokumentów, odporność na wielokrotne uginanie, rozstawienie wąsów spinacza standardowe (80mm)</t>
  </si>
  <si>
    <t>Rękawice bawełniane dla archiwistów do ochrony dokumentów, fotografii, negatywów i innych wartościowych przedmiotów, 100% bawełna, białe, rozciagliwe w rozmiarze L</t>
  </si>
  <si>
    <t>cena 1</t>
  </si>
  <si>
    <t>cena 2</t>
  </si>
  <si>
    <t>cena 3</t>
  </si>
  <si>
    <t>teczka wiązana biała bezkwasowa pH&gt;7,5, rezerwa alkaliczna &gt;0,4; gramatura od 220 do 250g/m2 o wymiarze od 320x230x30 do 320x235x30-35</t>
  </si>
  <si>
    <t>1) Oświadczam, że  produkt spełnia wymagania określone w Rozporządzeniu Ministra Kultury i Dziedzictwa Narodowego z dnia 20 października 2015 r. w sprawie klasyfikowania i kwalifikowania dokumentacji, przekazywania materiałów do achiwów państwowych i brakowania dokumentacji niearchiwalnej (Dz.U.2015.1743 z póź. zm.) określone w załączniku nr 4 : Standardy porządkowania, ewidencjonowania i technicznego zabezpieczenia materiałów archiwalnych przed ich przekazaniem do archiwów państwowych (pkt. 4.6 i 4.7)</t>
  </si>
  <si>
    <t>Pudełko kopertowe z tektury litej, pH 7.5 do 10, gramatura 1300 g/m2, rezerwa alkaliczna &gt;0.4 mol/kg, o wymiarze 350 mm x 260 mm x110 mm</t>
  </si>
  <si>
    <t>Pudełko kopertowe z tektury litej, pH 7.5 do 10, gramatura 1300 g/m2, rezerwa alkaliczna &gt;0.4 mol/kg, o wymiarze 350 mm x260 mm x130 mm</t>
  </si>
  <si>
    <t>Pudła z wiekiem do transportu i przechowywania dokumentów, z polami do opisu, mieszczace 4 segregatory, typu BESKID indeks PAF110 lub równoważne o wymiarach 330 mm x 330 mm x 330 mm z 3-warstwowej tektury falistej, pH &lt; 6,0; gramatura 450g/m2, kolor szary</t>
  </si>
  <si>
    <t xml:space="preserve">Teczka wiązana biała o wymiarach od 320 mm x230 mm x 30 mm do 320 mm x235 mm x 30 mm -35 mm , gramatura od 230 g-250g/m2, pH&lt;6,0 </t>
  </si>
  <si>
    <t>Teczka wiązana biała o wymiarach od 320x230x50 do 320x235x50, gramatura od 230 do 250g/m2, pH&lt;6,0</t>
  </si>
  <si>
    <t xml:space="preserve">  jednostkowa cena brutto</t>
  </si>
  <si>
    <r>
      <t xml:space="preserve">Wartość pozycji brutto 
</t>
    </r>
    <r>
      <rPr>
        <i/>
        <sz val="8"/>
        <rFont val="Calibri Light"/>
        <family val="1"/>
        <charset val="238"/>
        <scheme val="major"/>
      </rPr>
      <t>(kol. 5 x kol. 7)</t>
    </r>
  </si>
  <si>
    <r>
      <t xml:space="preserve"> Oferowany asortyment                                                                               ( należy jednoznczne </t>
    </r>
    <r>
      <rPr>
        <b/>
        <u/>
        <sz val="8"/>
        <color rgb="FFFF0000"/>
        <rFont val="Cambria"/>
        <family val="1"/>
        <charset val="238"/>
      </rPr>
      <t>wskazać  i opisać</t>
    </r>
    <r>
      <rPr>
        <b/>
        <sz val="8"/>
        <rFont val="Cambria"/>
        <family val="1"/>
        <charset val="238"/>
      </rPr>
      <t xml:space="preserve"> oferowane produkty zgodnie z zapisami rozdziału 3 SIWZ  )</t>
    </r>
  </si>
  <si>
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</t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</si>
  <si>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  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</si>
  <si>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</si>
  <si>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 </t>
    </r>
    <r>
      <rPr>
        <sz val="8"/>
        <rFont val="Calibri Light"/>
        <family val="1"/>
        <charset val="238"/>
      </rPr>
      <t xml:space="preserve"> 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</si>
  <si>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</si>
  <si>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 wraz z ofertą należy złożyć  kartę katalogową lub specyfikację techniczną oferowanego produktu</t>
    </r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</si>
  <si>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>wraz z ofertą należy złożyć  kartę katalogową lub specyfikację techniczną oferowanego produktu</t>
    </r>
  </si>
  <si>
    <t xml:space="preserve">Formularz cenowo - ofertowy                                                                                                                                                                                                                                                                                                                                                                                                                           Część 3 (materiały do archiwizacji)     
</t>
  </si>
  <si>
    <r>
      <t xml:space="preserve">nazwa produktu……………..                                                                                                                                                                                        producent/dystrybutor …………….                                                                                  oznaczenie producenta/dystrybutora …........…....…                     opis produktu ...…...............……..                                                                                                                           </t>
    </r>
    <r>
      <rPr>
        <b/>
        <sz val="8"/>
        <color rgb="FFFF0000"/>
        <rFont val="Calibri Light"/>
        <family val="2"/>
        <charset val="238"/>
      </rPr>
      <t xml:space="preserve">wraz z ofertą należy złożyć  kartę katalogową lub specyfikację techniczną oferowanego produktu  </t>
    </r>
    <r>
      <rPr>
        <sz val="8"/>
        <color rgb="FFFF0000"/>
        <rFont val="Calibri Light"/>
        <family val="2"/>
        <charset val="238"/>
      </rPr>
      <t xml:space="preserve">   </t>
    </r>
    <r>
      <rPr>
        <sz val="8"/>
        <rFont val="Calibri Light"/>
        <family val="1"/>
        <charset val="238"/>
      </rPr>
      <t xml:space="preserve">  </t>
    </r>
  </si>
  <si>
    <t xml:space="preserve"> </t>
  </si>
  <si>
    <t>ŁĄCZNA WARTOŚĆ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</si>
</sst>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Calibri Light"/>
      <family val="1"/>
      <charset val="238"/>
      <scheme val="maj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 Light"/>
      <family val="1"/>
      <charset val="238"/>
      <scheme val="major"/>
    </font>
    <font>
      <sz val="8"/>
      <name val="Calibri Light"/>
      <family val="1"/>
      <charset val="238"/>
    </font>
    <font>
      <i/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libri Light"/>
      <family val="1"/>
      <charset val="238"/>
      <scheme val="major"/>
    </font>
    <font>
      <b/>
      <u/>
      <sz val="8"/>
      <color rgb="FFFF0000"/>
      <name val="Cambria"/>
      <family val="1"/>
      <charset val="238"/>
    </font>
    <font>
      <b/>
      <sz val="8"/>
      <color rgb="FFFF0000"/>
      <name val="Calibri Light"/>
      <family val="2"/>
      <charset val="238"/>
    </font>
    <font>
      <sz val="8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0" xfId="0" applyFont="1" applyFill="1"/>
    <xf numFmtId="0" fontId="3" fillId="0" borderId="0" xfId="0" applyFont="1" applyAlignment="1">
      <alignment vertical="center" wrapText="1"/>
    </xf>
    <xf numFmtId="0" fontId="2" fillId="0" borderId="0" xfId="0" applyFont="1"/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/>
    <xf numFmtId="0" fontId="5" fillId="3" borderId="11" xfId="0" applyFont="1" applyFill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/>
    <xf numFmtId="0" fontId="2" fillId="3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11" xfId="0" applyNumberFormat="1" applyFont="1" applyFill="1" applyBorder="1"/>
    <xf numFmtId="0" fontId="3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vertical="center"/>
    </xf>
    <xf numFmtId="0" fontId="2" fillId="0" borderId="0" xfId="0" applyFont="1" applyBorder="1"/>
    <xf numFmtId="164" fontId="2" fillId="0" borderId="11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1" fontId="1" fillId="3" borderId="19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vertical="center" wrapText="1"/>
    </xf>
    <xf numFmtId="0" fontId="1" fillId="5" borderId="6" xfId="0" applyNumberFormat="1" applyFont="1" applyFill="1" applyBorder="1" applyAlignment="1">
      <alignment horizontal="center" vertical="top" wrapText="1"/>
    </xf>
    <xf numFmtId="0" fontId="1" fillId="5" borderId="7" xfId="0" applyNumberFormat="1" applyFont="1" applyFill="1" applyBorder="1" applyAlignment="1">
      <alignment horizontal="center" vertical="top"/>
    </xf>
    <xf numFmtId="0" fontId="1" fillId="5" borderId="10" xfId="0" applyNumberFormat="1" applyFont="1" applyFill="1" applyBorder="1" applyAlignment="1">
      <alignment horizontal="center" vertical="top"/>
    </xf>
    <xf numFmtId="0" fontId="1" fillId="5" borderId="8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0" fontId="1" fillId="5" borderId="12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19" zoomScale="120" zoomScaleNormal="120" workbookViewId="0">
      <selection activeCell="B2" sqref="A2:I27"/>
    </sheetView>
  </sheetViews>
  <sheetFormatPr defaultRowHeight="11.25" x14ac:dyDescent="0.2"/>
  <cols>
    <col min="1" max="1" width="7.28515625" style="3" customWidth="1"/>
    <col min="2" max="2" width="51.5703125" style="3" customWidth="1"/>
    <col min="3" max="3" width="8.85546875" style="3" customWidth="1"/>
    <col min="4" max="4" width="32.28515625" style="3" customWidth="1"/>
    <col min="5" max="5" width="12.140625" style="3" customWidth="1"/>
    <col min="6" max="6" width="12.5703125" style="3" customWidth="1"/>
    <col min="7" max="7" width="19.42578125" style="3" customWidth="1"/>
    <col min="8" max="8" width="18.85546875" style="3" customWidth="1"/>
    <col min="9" max="9" width="18.42578125" style="3" hidden="1" customWidth="1"/>
    <col min="10" max="10" width="10.28515625" style="2" hidden="1" customWidth="1"/>
    <col min="11" max="12" width="0" style="3" hidden="1" customWidth="1"/>
    <col min="13" max="16384" width="9.140625" style="3"/>
  </cols>
  <sheetData>
    <row r="1" spans="1:12" ht="3" customHeight="1" x14ac:dyDescent="0.2"/>
    <row r="2" spans="1:12" ht="12" customHeight="1" thickBot="1" x14ac:dyDescent="0.25"/>
    <row r="3" spans="1:12" ht="15.6" customHeight="1" x14ac:dyDescent="0.2">
      <c r="A3" s="49" t="s">
        <v>37</v>
      </c>
      <c r="B3" s="50"/>
      <c r="C3" s="50"/>
      <c r="D3" s="50"/>
      <c r="E3" s="50"/>
      <c r="F3" s="50"/>
      <c r="G3" s="50"/>
      <c r="H3" s="51"/>
      <c r="I3" s="1"/>
    </row>
    <row r="4" spans="1:12" ht="15.6" customHeight="1" thickBot="1" x14ac:dyDescent="0.25">
      <c r="A4" s="52"/>
      <c r="B4" s="53"/>
      <c r="C4" s="53"/>
      <c r="D4" s="53"/>
      <c r="E4" s="53"/>
      <c r="F4" s="53"/>
      <c r="G4" s="53"/>
      <c r="H4" s="54"/>
      <c r="I4" s="1"/>
    </row>
    <row r="5" spans="1:12" ht="12" thickBot="1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6">
        <v>8</v>
      </c>
      <c r="I5" s="7">
        <v>8</v>
      </c>
      <c r="J5" s="8"/>
      <c r="K5" s="9"/>
      <c r="L5" s="9"/>
    </row>
    <row r="6" spans="1:12" s="13" customFormat="1" ht="42.75" thickBot="1" x14ac:dyDescent="0.25">
      <c r="A6" s="45" t="s">
        <v>0</v>
      </c>
      <c r="B6" s="46" t="s">
        <v>1</v>
      </c>
      <c r="C6" s="46" t="s">
        <v>6</v>
      </c>
      <c r="D6" s="47" t="s">
        <v>29</v>
      </c>
      <c r="E6" s="46" t="s">
        <v>13</v>
      </c>
      <c r="F6" s="46" t="s">
        <v>2</v>
      </c>
      <c r="G6" s="47" t="s">
        <v>27</v>
      </c>
      <c r="H6" s="47" t="s">
        <v>28</v>
      </c>
      <c r="I6" s="10" t="s">
        <v>7</v>
      </c>
      <c r="J6" s="11" t="s">
        <v>17</v>
      </c>
      <c r="K6" s="12" t="s">
        <v>18</v>
      </c>
      <c r="L6" s="12" t="s">
        <v>19</v>
      </c>
    </row>
    <row r="7" spans="1:12" s="13" customFormat="1" ht="67.5" x14ac:dyDescent="0.2">
      <c r="A7" s="37">
        <v>1</v>
      </c>
      <c r="B7" s="38" t="s">
        <v>15</v>
      </c>
      <c r="C7" s="39"/>
      <c r="D7" s="44" t="s">
        <v>30</v>
      </c>
      <c r="E7" s="40">
        <v>14</v>
      </c>
      <c r="F7" s="41" t="s">
        <v>8</v>
      </c>
      <c r="G7" s="42"/>
      <c r="H7" s="43"/>
      <c r="I7" s="17">
        <f t="shared" ref="I7:I18" si="0">H7*1.23</f>
        <v>0</v>
      </c>
      <c r="J7" s="18">
        <v>34.9</v>
      </c>
      <c r="K7" s="12">
        <v>35.979999999999997</v>
      </c>
      <c r="L7" s="12">
        <v>49</v>
      </c>
    </row>
    <row r="8" spans="1:12" s="13" customFormat="1" ht="56.25" x14ac:dyDescent="0.2">
      <c r="A8" s="14">
        <v>2</v>
      </c>
      <c r="B8" s="30" t="s">
        <v>14</v>
      </c>
      <c r="C8" s="33"/>
      <c r="D8" s="44" t="s">
        <v>30</v>
      </c>
      <c r="E8" s="20">
        <v>1</v>
      </c>
      <c r="F8" s="21" t="s">
        <v>3</v>
      </c>
      <c r="G8" s="15"/>
      <c r="H8" s="16"/>
      <c r="I8" s="17">
        <f t="shared" si="0"/>
        <v>0</v>
      </c>
      <c r="J8" s="18">
        <v>86.1</v>
      </c>
      <c r="K8" s="12">
        <v>0</v>
      </c>
      <c r="L8" s="12">
        <v>0</v>
      </c>
    </row>
    <row r="9" spans="1:12" s="13" customFormat="1" ht="90" x14ac:dyDescent="0.2">
      <c r="A9" s="14">
        <v>3</v>
      </c>
      <c r="B9" s="30" t="s">
        <v>22</v>
      </c>
      <c r="C9" s="33" t="s">
        <v>9</v>
      </c>
      <c r="D9" s="44" t="s">
        <v>31</v>
      </c>
      <c r="E9" s="20">
        <v>75</v>
      </c>
      <c r="F9" s="21" t="s">
        <v>3</v>
      </c>
      <c r="G9" s="15"/>
      <c r="H9" s="16"/>
      <c r="I9" s="17">
        <f t="shared" si="0"/>
        <v>0</v>
      </c>
      <c r="J9" s="18">
        <v>8.94</v>
      </c>
      <c r="K9" s="12"/>
      <c r="L9" s="12"/>
    </row>
    <row r="10" spans="1:12" s="13" customFormat="1" ht="90" x14ac:dyDescent="0.2">
      <c r="A10" s="14">
        <v>4</v>
      </c>
      <c r="B10" s="30" t="s">
        <v>23</v>
      </c>
      <c r="C10" s="33" t="s">
        <v>9</v>
      </c>
      <c r="D10" s="44" t="s">
        <v>32</v>
      </c>
      <c r="E10" s="20">
        <v>125</v>
      </c>
      <c r="F10" s="21" t="s">
        <v>3</v>
      </c>
      <c r="G10" s="15"/>
      <c r="H10" s="16"/>
      <c r="I10" s="17">
        <f t="shared" si="0"/>
        <v>0</v>
      </c>
      <c r="J10" s="18">
        <v>9.2100000000000009</v>
      </c>
      <c r="K10" s="12"/>
      <c r="L10" s="12"/>
    </row>
    <row r="11" spans="1:12" s="13" customFormat="1" ht="90" x14ac:dyDescent="0.2">
      <c r="A11" s="14">
        <v>5</v>
      </c>
      <c r="B11" s="30" t="s">
        <v>24</v>
      </c>
      <c r="C11" s="33"/>
      <c r="D11" s="44" t="s">
        <v>33</v>
      </c>
      <c r="E11" s="20">
        <v>50</v>
      </c>
      <c r="F11" s="21" t="s">
        <v>3</v>
      </c>
      <c r="G11" s="15"/>
      <c r="H11" s="16"/>
      <c r="I11" s="17">
        <f t="shared" ref="I11" si="1">H11*1.23</f>
        <v>0</v>
      </c>
      <c r="J11" s="18">
        <v>4.12</v>
      </c>
      <c r="K11" s="12"/>
      <c r="L11" s="12"/>
    </row>
    <row r="12" spans="1:12" s="13" customFormat="1" ht="90" x14ac:dyDescent="0.2">
      <c r="A12" s="14">
        <v>6</v>
      </c>
      <c r="B12" s="30" t="s">
        <v>10</v>
      </c>
      <c r="C12" s="33"/>
      <c r="D12" s="44" t="s">
        <v>34</v>
      </c>
      <c r="E12" s="20">
        <v>125</v>
      </c>
      <c r="F12" s="21" t="s">
        <v>3</v>
      </c>
      <c r="G12" s="15"/>
      <c r="H12" s="16"/>
      <c r="I12" s="17">
        <f t="shared" si="0"/>
        <v>0</v>
      </c>
      <c r="J12" s="18">
        <v>1.61</v>
      </c>
      <c r="K12" s="12"/>
      <c r="L12" s="12"/>
    </row>
    <row r="13" spans="1:12" s="13" customFormat="1" ht="90" x14ac:dyDescent="0.2">
      <c r="A13" s="14">
        <v>7</v>
      </c>
      <c r="B13" s="31" t="s">
        <v>11</v>
      </c>
      <c r="C13" s="33"/>
      <c r="D13" s="44" t="s">
        <v>38</v>
      </c>
      <c r="E13" s="20">
        <v>125</v>
      </c>
      <c r="F13" s="21" t="s">
        <v>39</v>
      </c>
      <c r="G13" s="15"/>
      <c r="H13" s="16"/>
      <c r="I13" s="17">
        <f t="shared" si="0"/>
        <v>0</v>
      </c>
      <c r="J13" s="18">
        <v>1.8</v>
      </c>
      <c r="K13" s="12"/>
      <c r="L13" s="12"/>
    </row>
    <row r="14" spans="1:12" s="13" customFormat="1" ht="90" x14ac:dyDescent="0.2">
      <c r="A14" s="14">
        <v>8</v>
      </c>
      <c r="B14" s="31" t="s">
        <v>20</v>
      </c>
      <c r="C14" s="33" t="s">
        <v>9</v>
      </c>
      <c r="D14" s="44" t="s">
        <v>35</v>
      </c>
      <c r="E14" s="20">
        <v>300</v>
      </c>
      <c r="F14" s="21" t="s">
        <v>3</v>
      </c>
      <c r="G14" s="15"/>
      <c r="H14" s="16"/>
      <c r="I14" s="17">
        <f t="shared" si="0"/>
        <v>0</v>
      </c>
      <c r="J14" s="11">
        <v>1.33</v>
      </c>
      <c r="K14" s="12">
        <v>2.15</v>
      </c>
      <c r="L14" s="12">
        <v>1.97</v>
      </c>
    </row>
    <row r="15" spans="1:12" s="13" customFormat="1" ht="90" x14ac:dyDescent="0.2">
      <c r="A15" s="14">
        <v>9</v>
      </c>
      <c r="B15" s="31" t="s">
        <v>12</v>
      </c>
      <c r="C15" s="33" t="s">
        <v>9</v>
      </c>
      <c r="D15" s="44" t="s">
        <v>36</v>
      </c>
      <c r="E15" s="20">
        <v>300</v>
      </c>
      <c r="F15" s="21" t="s">
        <v>3</v>
      </c>
      <c r="G15" s="15"/>
      <c r="H15" s="16"/>
      <c r="I15" s="17">
        <f t="shared" si="0"/>
        <v>0</v>
      </c>
      <c r="J15" s="11">
        <v>1.54</v>
      </c>
      <c r="K15" s="12">
        <v>1.66</v>
      </c>
      <c r="L15" s="12">
        <v>1.35</v>
      </c>
    </row>
    <row r="16" spans="1:12" s="13" customFormat="1" ht="56.25" x14ac:dyDescent="0.2">
      <c r="A16" s="14">
        <v>10</v>
      </c>
      <c r="B16" s="32" t="s">
        <v>26</v>
      </c>
      <c r="C16" s="33"/>
      <c r="D16" s="44" t="s">
        <v>30</v>
      </c>
      <c r="E16" s="20">
        <v>400</v>
      </c>
      <c r="F16" s="21" t="s">
        <v>3</v>
      </c>
      <c r="G16" s="15"/>
      <c r="H16" s="16"/>
      <c r="I16" s="17">
        <f t="shared" si="0"/>
        <v>0</v>
      </c>
      <c r="J16" s="11">
        <v>0.54</v>
      </c>
      <c r="K16" s="12">
        <v>0.66</v>
      </c>
      <c r="L16" s="12">
        <v>0.68</v>
      </c>
    </row>
    <row r="17" spans="1:12" s="13" customFormat="1" ht="56.25" x14ac:dyDescent="0.2">
      <c r="A17" s="14">
        <v>11</v>
      </c>
      <c r="B17" s="32" t="s">
        <v>25</v>
      </c>
      <c r="C17" s="33"/>
      <c r="D17" s="44" t="s">
        <v>30</v>
      </c>
      <c r="E17" s="20">
        <v>300</v>
      </c>
      <c r="F17" s="35" t="s">
        <v>3</v>
      </c>
      <c r="G17" s="15"/>
      <c r="H17" s="16"/>
      <c r="I17" s="17">
        <f t="shared" si="0"/>
        <v>0</v>
      </c>
      <c r="J17" s="11">
        <v>1.2</v>
      </c>
      <c r="K17" s="12">
        <v>0.59</v>
      </c>
      <c r="L17" s="12">
        <v>0.57999999999999996</v>
      </c>
    </row>
    <row r="18" spans="1:12" s="13" customFormat="1" ht="56.25" x14ac:dyDescent="0.2">
      <c r="A18" s="19">
        <v>12</v>
      </c>
      <c r="B18" s="34" t="s">
        <v>16</v>
      </c>
      <c r="C18" s="33"/>
      <c r="D18" s="44" t="s">
        <v>30</v>
      </c>
      <c r="E18" s="20">
        <v>100</v>
      </c>
      <c r="F18" s="36" t="s">
        <v>3</v>
      </c>
      <c r="G18" s="22"/>
      <c r="H18" s="23"/>
      <c r="I18" s="17">
        <f t="shared" si="0"/>
        <v>0</v>
      </c>
      <c r="J18" s="11">
        <v>6.46</v>
      </c>
      <c r="K18" s="12">
        <v>6.5</v>
      </c>
      <c r="L18" s="12">
        <v>6.36</v>
      </c>
    </row>
    <row r="19" spans="1:12" ht="41.25" customHeight="1" x14ac:dyDescent="0.2">
      <c r="A19" s="24"/>
      <c r="B19" s="24"/>
      <c r="C19" s="24"/>
      <c r="D19" s="24"/>
      <c r="E19" s="24"/>
      <c r="F19" s="24"/>
      <c r="G19" s="48" t="s">
        <v>40</v>
      </c>
      <c r="H19" s="9"/>
      <c r="I19" s="25">
        <f>SUM(I7:I18)</f>
        <v>0</v>
      </c>
      <c r="J19" s="8"/>
      <c r="K19" s="9"/>
      <c r="L19" s="9"/>
    </row>
    <row r="21" spans="1:12" ht="68.25" customHeight="1" x14ac:dyDescent="0.2">
      <c r="A21" s="55" t="s">
        <v>21</v>
      </c>
      <c r="B21" s="56"/>
      <c r="C21" s="56"/>
      <c r="D21" s="56"/>
      <c r="E21" s="56"/>
      <c r="F21" s="56"/>
      <c r="G21" s="56"/>
      <c r="H21" s="56"/>
      <c r="I21" s="56"/>
    </row>
    <row r="22" spans="1:12" x14ac:dyDescent="0.2">
      <c r="H22" s="26"/>
      <c r="I22" s="26"/>
    </row>
    <row r="23" spans="1:12" x14ac:dyDescent="0.2">
      <c r="H23" s="26"/>
      <c r="I23" s="26"/>
    </row>
    <row r="24" spans="1:12" x14ac:dyDescent="0.2">
      <c r="H24" s="26"/>
      <c r="I24" s="26"/>
    </row>
    <row r="25" spans="1:12" x14ac:dyDescent="0.2">
      <c r="B25" s="27" t="s">
        <v>4</v>
      </c>
    </row>
    <row r="26" spans="1:12" x14ac:dyDescent="0.2">
      <c r="B26" s="28" t="s">
        <v>5</v>
      </c>
    </row>
    <row r="27" spans="1:12" x14ac:dyDescent="0.2">
      <c r="B27" s="27"/>
    </row>
    <row r="28" spans="1:12" x14ac:dyDescent="0.2">
      <c r="B28" s="27"/>
    </row>
    <row r="29" spans="1:12" x14ac:dyDescent="0.2">
      <c r="B29" s="29"/>
    </row>
    <row r="30" spans="1:12" x14ac:dyDescent="0.2">
      <c r="B30" s="27"/>
      <c r="H30" s="24"/>
      <c r="I30" s="24"/>
    </row>
    <row r="31" spans="1:12" x14ac:dyDescent="0.2">
      <c r="H31" s="26"/>
      <c r="I31" s="26"/>
    </row>
    <row r="32" spans="1:12" x14ac:dyDescent="0.2">
      <c r="H32" s="24"/>
      <c r="I32" s="24"/>
    </row>
  </sheetData>
  <protectedRanges>
    <protectedRange sqref="E7:F18" name="Dostęp ilości"/>
    <protectedRange sqref="A3:G4 A5:H5" name="Dostęp do zmiany zamawiającego"/>
  </protectedRanges>
  <autoFilter ref="E3:E30"/>
  <mergeCells count="2">
    <mergeCell ref="A3:H4"/>
    <mergeCell ref="A21:I21"/>
  </mergeCells>
  <pageMargins left="0.7" right="0.7" top="0.75" bottom="0.75" header="0.3" footer="0.3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Skrobiszewska</dc:creator>
  <cp:lastModifiedBy>Katarzyna Mikolaszek</cp:lastModifiedBy>
  <cp:lastPrinted>2019-06-27T11:58:53Z</cp:lastPrinted>
  <dcterms:created xsi:type="dcterms:W3CDTF">2015-08-27T09:15:12Z</dcterms:created>
  <dcterms:modified xsi:type="dcterms:W3CDTF">2019-06-27T12:00:15Z</dcterms:modified>
</cp:coreProperties>
</file>