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4.202\bef_ii\_Foldery pracowników\Łukasz\ZP\wysłane zapytania\dostawa wody i artykułów spożywczych\2024\"/>
    </mc:Choice>
  </mc:AlternateContent>
  <xr:revisionPtr revIDLastSave="0" documentId="13_ncr:1_{4820CD95-53DC-4A5F-BFC2-B8A166698AE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G4" i="1" l="1"/>
  <c r="I4" i="1"/>
  <c r="G5" i="1"/>
  <c r="I5" i="1" s="1"/>
  <c r="G6" i="1"/>
  <c r="I6" i="1" s="1"/>
  <c r="G7" i="1"/>
  <c r="I7" i="1"/>
  <c r="G8" i="1"/>
  <c r="I8" i="1"/>
  <c r="G9" i="1"/>
  <c r="I9" i="1"/>
  <c r="G10" i="1"/>
  <c r="I10" i="1" s="1"/>
  <c r="G11" i="1"/>
  <c r="I11" i="1"/>
  <c r="G3" i="1" l="1"/>
  <c r="I3" i="1" s="1"/>
  <c r="G2" i="1"/>
  <c r="I2" i="1" s="1"/>
  <c r="G12" i="1" l="1"/>
  <c r="I12" i="1" l="1"/>
</calcChain>
</file>

<file path=xl/sharedStrings.xml><?xml version="1.0" encoding="utf-8"?>
<sst xmlns="http://schemas.openxmlformats.org/spreadsheetml/2006/main" count="82" uniqueCount="51">
  <si>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</si>
  <si>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</si>
  <si>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</si>
  <si>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</si>
  <si>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</si>
  <si>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</si>
  <si>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</si>
  <si>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</si>
  <si>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</si>
  <si>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</si>
  <si>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</si>
  <si>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</si>
  <si>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</si>
  <si>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</si>
  <si>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</si>
  <si>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</si>
  <si>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</si>
  <si>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</si>
  <si>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</si>
  <si>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</si>
  <si>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</si>
  <si>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</si>
  <si>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</si>
  <si>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</si>
  <si>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</si>
  <si>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</si>
  <si>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</si>
  <si>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</si>
  <si>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</si>
  <si>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</si>
  <si>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</si>
  <si>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</si>
  <si>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</si>
  <si>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cena jednostkowa netto</t>
  </si>
  <si>
    <t xml:space="preserve">wartość oferty brutto =  (ilość x cena jednostkowa netto)  + VAT </t>
  </si>
  <si>
    <t>ilość planowana</t>
  </si>
  <si>
    <t>wartość oferty   netto</t>
  </si>
  <si>
    <t>op.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</si>
  <si>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</si>
  <si>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</si>
  <si>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</si>
  <si>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</si>
  <si>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>Suma:</t>
  </si>
  <si>
    <t>L.P.</t>
  </si>
  <si>
    <t>Cukier trzcinowy w saszetkach 5 g a'200</t>
  </si>
  <si>
    <t>stawka VAT</t>
  </si>
  <si>
    <t>Herbata ekspresowa czarna a'100 Lipton indywidualnie pakowane</t>
  </si>
  <si>
    <t>Mleko 2% w opakowaniu kartonowym Łaciate</t>
  </si>
  <si>
    <t>Ciastka biszkoptowe 52% oblewane czekoladą, z nadzieniem galaretki 
o smaku owocowym (malinowym, wiśniowym, pomarańczowym) Delicje</t>
  </si>
  <si>
    <t>Ciastka z polewą czekolady, z nadzieniem karmelowym, 
kawowym, kokosowym, advocat, Jeżyki</t>
  </si>
  <si>
    <t>Woda mineralna niegazowana Cisowianka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</si>
</sst>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165" fontId="4" fillId="5" borderId="19" xfId="0" applyNumberFormat="1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1" fillId="7" borderId="19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0" fontId="8" fillId="6" borderId="19" xfId="2" applyNumberFormat="1" applyFont="1" applyFill="1" applyBorder="1" applyAlignment="1">
      <alignment horizontal="center" vertical="center"/>
    </xf>
    <xf numFmtId="164" fontId="8" fillId="6" borderId="19" xfId="1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164" fontId="8" fillId="7" borderId="19" xfId="0" applyNumberFormat="1" applyFont="1" applyFill="1" applyBorder="1" applyAlignment="1">
      <alignment horizontal="center" vertical="center" wrapText="1"/>
    </xf>
    <xf numFmtId="10" fontId="8" fillId="7" borderId="19" xfId="2" applyNumberFormat="1" applyFont="1" applyFill="1" applyBorder="1" applyAlignment="1">
      <alignment horizontal="center" vertical="center"/>
    </xf>
    <xf numFmtId="164" fontId="8" fillId="7" borderId="19" xfId="1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164" fontId="8" fillId="4" borderId="19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selection activeCell="B14" sqref="B14"/>
    </sheetView>
  </sheetViews>
  <sheetFormatPr defaultRowHeight="15" x14ac:dyDescent="0.25"/>
  <cols>
    <col min="2" max="2" width="59.5703125" style="46" customWidth="1"/>
    <col min="3" max="3" width="9.140625" style="46" customWidth="1"/>
    <col min="4" max="4" width="7.140625" customWidth="1"/>
    <col min="5" max="5" width="10" customWidth="1"/>
    <col min="6" max="6" width="10" style="46" customWidth="1"/>
    <col min="7" max="7" width="13.5703125" style="46" customWidth="1"/>
    <col min="8" max="8" width="9" customWidth="1"/>
    <col min="9" max="9" width="17.140625" style="46" customWidth="1"/>
  </cols>
  <sheetData>
    <row r="1" spans="1:9" ht="45" x14ac:dyDescent="0.25">
      <c r="A1" s="56" t="s">
        <v>43</v>
      </c>
      <c r="B1" s="57" t="s">
        <v>0</v>
      </c>
      <c r="C1" s="57" t="s">
        <v>35</v>
      </c>
      <c r="D1" s="58" t="s">
        <v>27</v>
      </c>
      <c r="E1" s="58"/>
      <c r="F1" s="57" t="s">
        <v>33</v>
      </c>
      <c r="G1" s="57" t="s">
        <v>36</v>
      </c>
      <c r="H1" s="59" t="s">
        <v>45</v>
      </c>
      <c r="I1" s="57" t="s">
        <v>32</v>
      </c>
    </row>
    <row r="2" spans="1:9" s="45" customFormat="1" ht="38.25" x14ac:dyDescent="0.25">
      <c r="A2" s="62">
        <v>1</v>
      </c>
      <c r="B2" s="60" t="s">
        <v>40</v>
      </c>
      <c r="C2" s="61">
        <v>5</v>
      </c>
      <c r="D2" s="62">
        <v>1</v>
      </c>
      <c r="E2" s="62" t="s">
        <v>22</v>
      </c>
      <c r="F2" s="66">
        <v>0</v>
      </c>
      <c r="G2" s="67">
        <f>C2*F2</f>
        <v>0</v>
      </c>
      <c r="H2" s="68">
        <v>0</v>
      </c>
      <c r="I2" s="69">
        <f>G2+(G2*H2)</f>
        <v>0</v>
      </c>
    </row>
    <row r="3" spans="1:9" s="45" customFormat="1" x14ac:dyDescent="0.25">
      <c r="A3" s="65">
        <v>2</v>
      </c>
      <c r="B3" s="63" t="s">
        <v>38</v>
      </c>
      <c r="C3" s="64">
        <v>6</v>
      </c>
      <c r="D3" s="65">
        <v>1</v>
      </c>
      <c r="E3" s="65" t="s">
        <v>37</v>
      </c>
      <c r="F3" s="70">
        <v>0</v>
      </c>
      <c r="G3" s="71">
        <f t="shared" ref="G3:G11" si="0">C3*F3</f>
        <v>0</v>
      </c>
      <c r="H3" s="72">
        <v>0</v>
      </c>
      <c r="I3" s="73">
        <f t="shared" ref="I3:I11" si="1">G3+(G3*H3)</f>
        <v>0</v>
      </c>
    </row>
    <row r="4" spans="1:9" s="45" customFormat="1" x14ac:dyDescent="0.25">
      <c r="A4" s="62">
        <v>3</v>
      </c>
      <c r="B4" s="60" t="s">
        <v>46</v>
      </c>
      <c r="C4" s="61">
        <v>7</v>
      </c>
      <c r="D4" s="62">
        <v>100</v>
      </c>
      <c r="E4" s="62" t="s">
        <v>24</v>
      </c>
      <c r="F4" s="66">
        <v>0</v>
      </c>
      <c r="G4" s="67">
        <f t="shared" si="0"/>
        <v>0</v>
      </c>
      <c r="H4" s="68">
        <v>0</v>
      </c>
      <c r="I4" s="69">
        <f t="shared" si="1"/>
        <v>0</v>
      </c>
    </row>
    <row r="5" spans="1:9" s="45" customFormat="1" x14ac:dyDescent="0.25">
      <c r="A5" s="65">
        <v>4</v>
      </c>
      <c r="B5" s="63" t="s">
        <v>47</v>
      </c>
      <c r="C5" s="64">
        <v>240</v>
      </c>
      <c r="D5" s="65">
        <v>1</v>
      </c>
      <c r="E5" s="65" t="s">
        <v>26</v>
      </c>
      <c r="F5" s="70">
        <v>0</v>
      </c>
      <c r="G5" s="71">
        <f t="shared" si="0"/>
        <v>0</v>
      </c>
      <c r="H5" s="72">
        <v>0</v>
      </c>
      <c r="I5" s="73">
        <f t="shared" si="1"/>
        <v>0</v>
      </c>
    </row>
    <row r="6" spans="1:9" s="45" customFormat="1" x14ac:dyDescent="0.25">
      <c r="A6" s="62">
        <v>5</v>
      </c>
      <c r="B6" s="60" t="s">
        <v>41</v>
      </c>
      <c r="C6" s="61">
        <v>6</v>
      </c>
      <c r="D6" s="62">
        <v>1</v>
      </c>
      <c r="E6" s="62" t="s">
        <v>37</v>
      </c>
      <c r="F6" s="66">
        <v>0</v>
      </c>
      <c r="G6" s="67">
        <f t="shared" si="0"/>
        <v>0</v>
      </c>
      <c r="H6" s="68">
        <v>0</v>
      </c>
      <c r="I6" s="69">
        <f t="shared" si="1"/>
        <v>0</v>
      </c>
    </row>
    <row r="7" spans="1:9" s="45" customFormat="1" x14ac:dyDescent="0.25">
      <c r="A7" s="65">
        <v>6</v>
      </c>
      <c r="B7" s="63" t="s">
        <v>44</v>
      </c>
      <c r="C7" s="64">
        <v>2</v>
      </c>
      <c r="D7" s="65">
        <v>1</v>
      </c>
      <c r="E7" s="65" t="s">
        <v>37</v>
      </c>
      <c r="F7" s="70">
        <v>0</v>
      </c>
      <c r="G7" s="71">
        <f t="shared" si="0"/>
        <v>0</v>
      </c>
      <c r="H7" s="72">
        <v>0</v>
      </c>
      <c r="I7" s="73">
        <f t="shared" si="1"/>
        <v>0</v>
      </c>
    </row>
    <row r="8" spans="1:9" s="45" customFormat="1" ht="25.5" x14ac:dyDescent="0.25">
      <c r="A8" s="62">
        <v>7</v>
      </c>
      <c r="B8" s="60" t="s">
        <v>48</v>
      </c>
      <c r="C8" s="61">
        <v>6</v>
      </c>
      <c r="D8" s="62">
        <v>147</v>
      </c>
      <c r="E8" s="62" t="s">
        <v>25</v>
      </c>
      <c r="F8" s="66">
        <v>0</v>
      </c>
      <c r="G8" s="67">
        <f t="shared" si="0"/>
        <v>0</v>
      </c>
      <c r="H8" s="68">
        <v>0</v>
      </c>
      <c r="I8" s="69">
        <f t="shared" si="1"/>
        <v>0</v>
      </c>
    </row>
    <row r="9" spans="1:9" s="45" customFormat="1" ht="25.5" x14ac:dyDescent="0.25">
      <c r="A9" s="65">
        <v>8</v>
      </c>
      <c r="B9" s="63" t="s">
        <v>49</v>
      </c>
      <c r="C9" s="64">
        <v>4</v>
      </c>
      <c r="D9" s="65">
        <v>140</v>
      </c>
      <c r="E9" s="65" t="s">
        <v>25</v>
      </c>
      <c r="F9" s="70">
        <v>0</v>
      </c>
      <c r="G9" s="71">
        <f t="shared" si="0"/>
        <v>0</v>
      </c>
      <c r="H9" s="72">
        <v>0</v>
      </c>
      <c r="I9" s="73">
        <f t="shared" si="1"/>
        <v>0</v>
      </c>
    </row>
    <row r="10" spans="1:9" s="45" customFormat="1" x14ac:dyDescent="0.25">
      <c r="A10" s="62">
        <v>9</v>
      </c>
      <c r="B10" s="60" t="s">
        <v>50</v>
      </c>
      <c r="C10" s="61">
        <v>600</v>
      </c>
      <c r="D10" s="62">
        <v>0.5</v>
      </c>
      <c r="E10" s="62" t="s">
        <v>26</v>
      </c>
      <c r="F10" s="66">
        <v>0</v>
      </c>
      <c r="G10" s="67">
        <f>C10*F10</f>
        <v>0</v>
      </c>
      <c r="H10" s="68">
        <v>0</v>
      </c>
      <c r="I10" s="69">
        <f t="shared" si="1"/>
        <v>0</v>
      </c>
    </row>
    <row r="11" spans="1:9" s="45" customFormat="1" x14ac:dyDescent="0.25">
      <c r="A11" s="65">
        <v>10</v>
      </c>
      <c r="B11" s="63" t="s">
        <v>39</v>
      </c>
      <c r="C11" s="64">
        <v>180</v>
      </c>
      <c r="D11" s="65">
        <v>0.5</v>
      </c>
      <c r="E11" s="65" t="s">
        <v>26</v>
      </c>
      <c r="F11" s="70">
        <v>0</v>
      </c>
      <c r="G11" s="71">
        <f t="shared" si="0"/>
        <v>0</v>
      </c>
      <c r="H11" s="72">
        <v>0</v>
      </c>
      <c r="I11" s="73">
        <f t="shared" si="1"/>
        <v>0</v>
      </c>
    </row>
    <row r="12" spans="1:9" ht="18.75" x14ac:dyDescent="0.25">
      <c r="A12" s="52"/>
      <c r="B12" s="55" t="s">
        <v>42</v>
      </c>
      <c r="C12" s="53"/>
      <c r="D12" s="54"/>
      <c r="E12" s="54"/>
      <c r="F12" s="74"/>
      <c r="G12" s="75">
        <f>SUM(G2:G11)</f>
        <v>0</v>
      </c>
      <c r="H12" s="76"/>
      <c r="I12" s="77">
        <f>SUM(I2:I11)</f>
        <v>0</v>
      </c>
    </row>
    <row r="13" spans="1:9" x14ac:dyDescent="0.25">
      <c r="B13" s="46" t="s">
        <v>29</v>
      </c>
    </row>
    <row r="14" spans="1:9" x14ac:dyDescent="0.25">
      <c r="E14" t="s">
        <v>29</v>
      </c>
    </row>
    <row r="15" spans="1:9" x14ac:dyDescent="0.25">
      <c r="E15" s="48" t="s">
        <v>29</v>
      </c>
      <c r="G15" s="47"/>
    </row>
    <row r="16" spans="1:9" x14ac:dyDescent="0.25">
      <c r="B16" s="46" t="s">
        <v>34</v>
      </c>
      <c r="G16" s="49"/>
    </row>
    <row r="22" spans="7:7" x14ac:dyDescent="0.25">
      <c r="G22" s="47"/>
    </row>
    <row r="23" spans="7:7" x14ac:dyDescent="0.25">
      <c r="G23" s="47"/>
    </row>
    <row r="24" spans="7:7" x14ac:dyDescent="0.25">
      <c r="G24" s="47"/>
    </row>
    <row r="25" spans="7:7" x14ac:dyDescent="0.25">
      <c r="G25" s="47"/>
    </row>
    <row r="26" spans="7:7" x14ac:dyDescent="0.25">
      <c r="G26" s="47"/>
    </row>
    <row r="27" spans="7:7" x14ac:dyDescent="0.25">
      <c r="G27" s="47"/>
    </row>
    <row r="28" spans="7:7" x14ac:dyDescent="0.25">
      <c r="G28" s="47"/>
    </row>
    <row r="29" spans="7:7" x14ac:dyDescent="0.25">
      <c r="G29" s="47"/>
    </row>
    <row r="30" spans="7:7" x14ac:dyDescent="0.25">
      <c r="G30" s="47"/>
    </row>
    <row r="31" spans="7:7" x14ac:dyDescent="0.25">
      <c r="G31" s="47"/>
    </row>
    <row r="32" spans="7:7" x14ac:dyDescent="0.25">
      <c r="G32" s="47"/>
    </row>
    <row r="33" spans="7:7" x14ac:dyDescent="0.25">
      <c r="G33" s="47"/>
    </row>
    <row r="34" spans="7:7" x14ac:dyDescent="0.25">
      <c r="G34" s="47"/>
    </row>
    <row r="35" spans="7:7" x14ac:dyDescent="0.25">
      <c r="G35" s="47"/>
    </row>
    <row r="36" spans="7:7" x14ac:dyDescent="0.25">
      <c r="G36" s="47"/>
    </row>
    <row r="37" spans="7:7" x14ac:dyDescent="0.25">
      <c r="G37" s="47"/>
    </row>
    <row r="38" spans="7:7" x14ac:dyDescent="0.25">
      <c r="G38" s="47"/>
    </row>
    <row r="39" spans="7:7" x14ac:dyDescent="0.25">
      <c r="G39" s="47"/>
    </row>
    <row r="40" spans="7:7" x14ac:dyDescent="0.25">
      <c r="G40" s="47"/>
    </row>
    <row r="41" spans="7:7" x14ac:dyDescent="0.25">
      <c r="G41" s="47"/>
    </row>
    <row r="42" spans="7:7" x14ac:dyDescent="0.25">
      <c r="G42" s="47"/>
    </row>
    <row r="43" spans="7:7" x14ac:dyDescent="0.25">
      <c r="G43" s="47"/>
    </row>
    <row r="44" spans="7:7" x14ac:dyDescent="0.25">
      <c r="G44" s="47"/>
    </row>
    <row r="45" spans="7:7" x14ac:dyDescent="0.25">
      <c r="G45" s="47"/>
    </row>
    <row r="46" spans="7:7" x14ac:dyDescent="0.25">
      <c r="G46" s="47"/>
    </row>
    <row r="47" spans="7:7" x14ac:dyDescent="0.25">
      <c r="G47" s="47"/>
    </row>
    <row r="48" spans="7:7" x14ac:dyDescent="0.25">
      <c r="G48" s="47"/>
    </row>
    <row r="49" spans="7:7" x14ac:dyDescent="0.25">
      <c r="G49" s="47"/>
    </row>
    <row r="50" spans="7:7" x14ac:dyDescent="0.25">
      <c r="G50" s="47"/>
    </row>
    <row r="51" spans="7:7" x14ac:dyDescent="0.25">
      <c r="G51" s="47"/>
    </row>
    <row r="52" spans="7:7" x14ac:dyDescent="0.25">
      <c r="G52" s="47"/>
    </row>
    <row r="53" spans="7:7" x14ac:dyDescent="0.25">
      <c r="G53" s="47"/>
    </row>
    <row r="54" spans="7:7" x14ac:dyDescent="0.25">
      <c r="G54" s="47"/>
    </row>
    <row r="55" spans="7:7" x14ac:dyDescent="0.25">
      <c r="G55" s="47"/>
    </row>
    <row r="56" spans="7:7" x14ac:dyDescent="0.25">
      <c r="G56" s="47"/>
    </row>
    <row r="57" spans="7:7" x14ac:dyDescent="0.25">
      <c r="G57" s="47"/>
    </row>
    <row r="58" spans="7:7" x14ac:dyDescent="0.25">
      <c r="G58" s="47"/>
    </row>
    <row r="59" spans="7:7" x14ac:dyDescent="0.25">
      <c r="G59" s="47"/>
    </row>
  </sheetData>
  <mergeCells count="1"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50" t="s">
        <v>27</v>
      </c>
      <c r="D6" s="51"/>
      <c r="E6" s="18" t="s">
        <v>28</v>
      </c>
      <c r="F6" s="42" t="s">
        <v>30</v>
      </c>
    </row>
    <row r="7" spans="2:6" x14ac:dyDescent="0.25">
      <c r="B7" s="19" t="s">
        <v>1</v>
      </c>
      <c r="C7" s="20">
        <v>0.5</v>
      </c>
      <c r="D7" s="21" t="s">
        <v>22</v>
      </c>
      <c r="E7" s="37">
        <v>19.2</v>
      </c>
      <c r="F7" s="22"/>
    </row>
    <row r="8" spans="2:6" x14ac:dyDescent="0.25">
      <c r="B8" s="1" t="s">
        <v>2</v>
      </c>
      <c r="C8" s="6">
        <v>0.5</v>
      </c>
      <c r="D8" s="7" t="s">
        <v>22</v>
      </c>
      <c r="E8" s="38">
        <v>12.2</v>
      </c>
      <c r="F8" s="12"/>
    </row>
    <row r="9" spans="2:6" x14ac:dyDescent="0.25">
      <c r="B9" s="23" t="s">
        <v>3</v>
      </c>
      <c r="C9" s="24">
        <v>0.2</v>
      </c>
      <c r="D9" s="25" t="s">
        <v>22</v>
      </c>
      <c r="E9" s="37">
        <v>16.010000000000002</v>
      </c>
      <c r="F9" s="22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8">
        <v>3.26</v>
      </c>
      <c r="F10" s="12">
        <v>4</v>
      </c>
    </row>
    <row r="11" spans="2:6" x14ac:dyDescent="0.25">
      <c r="B11" s="23" t="s">
        <v>4</v>
      </c>
      <c r="C11" s="26">
        <v>200</v>
      </c>
      <c r="D11" s="27" t="s">
        <v>23</v>
      </c>
      <c r="E11" s="37">
        <v>1.9</v>
      </c>
      <c r="F11" s="22"/>
    </row>
    <row r="12" spans="2:6" x14ac:dyDescent="0.25">
      <c r="B12" s="1" t="s">
        <v>5</v>
      </c>
      <c r="C12" s="6">
        <v>100</v>
      </c>
      <c r="D12" s="7" t="s">
        <v>24</v>
      </c>
      <c r="E12" s="38">
        <v>12.5</v>
      </c>
      <c r="F12" s="12">
        <v>1</v>
      </c>
    </row>
    <row r="13" spans="2:6" x14ac:dyDescent="0.25">
      <c r="B13" s="23" t="s">
        <v>6</v>
      </c>
      <c r="C13" s="24">
        <v>20</v>
      </c>
      <c r="D13" s="25" t="s">
        <v>24</v>
      </c>
      <c r="E13" s="37">
        <v>4.9000000000000004</v>
      </c>
      <c r="F13" s="22"/>
    </row>
    <row r="14" spans="2:6" x14ac:dyDescent="0.25">
      <c r="B14" s="1" t="s">
        <v>7</v>
      </c>
      <c r="C14" s="6">
        <v>20</v>
      </c>
      <c r="D14" s="7" t="s">
        <v>24</v>
      </c>
      <c r="E14" s="38">
        <v>4.9000000000000004</v>
      </c>
      <c r="F14" s="12"/>
    </row>
    <row r="15" spans="2:6" x14ac:dyDescent="0.25">
      <c r="B15" s="23" t="s">
        <v>8</v>
      </c>
      <c r="C15" s="24">
        <v>20</v>
      </c>
      <c r="D15" s="25" t="s">
        <v>24</v>
      </c>
      <c r="E15" s="37">
        <v>4.9000000000000004</v>
      </c>
      <c r="F15" s="22"/>
    </row>
    <row r="16" spans="2:6" x14ac:dyDescent="0.25">
      <c r="B16" s="5"/>
      <c r="C16" s="10"/>
      <c r="D16" s="11"/>
      <c r="E16" s="39"/>
      <c r="F16" s="36"/>
    </row>
    <row r="17" spans="2:6" x14ac:dyDescent="0.25">
      <c r="B17" s="23" t="s">
        <v>9</v>
      </c>
      <c r="C17" s="28">
        <v>1</v>
      </c>
      <c r="D17" s="29" t="s">
        <v>26</v>
      </c>
      <c r="E17" s="37">
        <v>2.57</v>
      </c>
      <c r="F17" s="22"/>
    </row>
    <row r="18" spans="2:6" x14ac:dyDescent="0.25">
      <c r="B18" s="1" t="s">
        <v>10</v>
      </c>
      <c r="C18" s="8">
        <v>1</v>
      </c>
      <c r="D18" s="9" t="s">
        <v>22</v>
      </c>
      <c r="E18" s="38">
        <v>2.98</v>
      </c>
      <c r="F18" s="12">
        <v>1</v>
      </c>
    </row>
    <row r="19" spans="2:6" ht="30" customHeight="1" x14ac:dyDescent="0.25">
      <c r="B19" s="30" t="s">
        <v>11</v>
      </c>
      <c r="C19" s="24">
        <v>1</v>
      </c>
      <c r="D19" s="25" t="s">
        <v>26</v>
      </c>
      <c r="E19" s="37">
        <v>4.0599999999999996</v>
      </c>
      <c r="F19" s="22"/>
    </row>
    <row r="20" spans="2:6" ht="25.5" x14ac:dyDescent="0.25">
      <c r="B20" s="2" t="s">
        <v>12</v>
      </c>
      <c r="C20" s="8">
        <v>1</v>
      </c>
      <c r="D20" s="9" t="s">
        <v>26</v>
      </c>
      <c r="E20" s="38">
        <v>4.0599999999999996</v>
      </c>
      <c r="F20" s="12"/>
    </row>
    <row r="21" spans="2:6" x14ac:dyDescent="0.25">
      <c r="B21" s="23" t="s">
        <v>13</v>
      </c>
      <c r="C21" s="24">
        <v>200</v>
      </c>
      <c r="D21" s="25" t="s">
        <v>25</v>
      </c>
      <c r="E21" s="37">
        <v>2.7</v>
      </c>
      <c r="F21" s="22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8">
        <v>4.18</v>
      </c>
      <c r="F22" s="12">
        <v>2</v>
      </c>
    </row>
    <row r="23" spans="2:6" ht="25.5" x14ac:dyDescent="0.25">
      <c r="B23" s="30" t="s">
        <v>15</v>
      </c>
      <c r="C23" s="31">
        <v>147</v>
      </c>
      <c r="D23" s="32" t="s">
        <v>25</v>
      </c>
      <c r="E23" s="37">
        <v>2.5</v>
      </c>
      <c r="F23" s="33">
        <v>1</v>
      </c>
    </row>
    <row r="24" spans="2:6" ht="25.5" x14ac:dyDescent="0.25">
      <c r="B24" s="2" t="s">
        <v>16</v>
      </c>
      <c r="C24" s="16">
        <v>140</v>
      </c>
      <c r="D24" s="17" t="s">
        <v>25</v>
      </c>
      <c r="E24" s="40">
        <v>3.4</v>
      </c>
      <c r="F24" s="15">
        <v>1</v>
      </c>
    </row>
    <row r="25" spans="2:6" x14ac:dyDescent="0.25">
      <c r="B25" s="23" t="s">
        <v>17</v>
      </c>
      <c r="C25" s="34">
        <v>235</v>
      </c>
      <c r="D25" s="35" t="s">
        <v>25</v>
      </c>
      <c r="E25" s="41">
        <v>3.98</v>
      </c>
      <c r="F25" s="22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8">
        <v>2.75</v>
      </c>
      <c r="F26" s="12"/>
    </row>
    <row r="27" spans="2:6" x14ac:dyDescent="0.25">
      <c r="B27" s="5"/>
      <c r="C27" s="10"/>
      <c r="D27" s="11"/>
      <c r="E27" s="39"/>
      <c r="F27" s="36"/>
    </row>
    <row r="28" spans="2:6" x14ac:dyDescent="0.25">
      <c r="B28" s="1" t="s">
        <v>19</v>
      </c>
      <c r="C28" s="6">
        <v>168</v>
      </c>
      <c r="D28" s="7" t="s">
        <v>25</v>
      </c>
      <c r="E28" s="38">
        <v>2.76</v>
      </c>
      <c r="F28" s="12">
        <v>4</v>
      </c>
    </row>
    <row r="29" spans="2:6" x14ac:dyDescent="0.25">
      <c r="B29" s="23" t="s">
        <v>20</v>
      </c>
      <c r="C29" s="34">
        <v>0.5</v>
      </c>
      <c r="D29" s="35" t="s">
        <v>26</v>
      </c>
      <c r="E29" s="37">
        <v>0.82</v>
      </c>
      <c r="F29" s="22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3">
        <v>0.82</v>
      </c>
      <c r="F30" s="44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Łukasz Daniel</cp:lastModifiedBy>
  <cp:lastPrinted>2019-11-04T10:09:12Z</cp:lastPrinted>
  <dcterms:created xsi:type="dcterms:W3CDTF">2013-12-20T07:33:34Z</dcterms:created>
  <dcterms:modified xsi:type="dcterms:W3CDTF">2024-02-12T10:11:55Z</dcterms:modified>
</cp:coreProperties>
</file>