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5F85317E-0E53-45BA-90E1-8FC8F7F845D8}" xr6:coauthVersionLast="36" xr6:coauthVersionMax="36" xr10:uidLastSave="{00000000-0000-0000-0000-000000000000}"/>
  <bookViews>
    <workbookView xWindow="240" yWindow="165" windowWidth="14805" windowHeight="7950" xr2:uid="{00000000-000D-0000-FFFF-FFFF00000000}"/>
  </bookViews>
  <sheets>
    <sheet name="KSSiP w Krakowie" sheetId="2" r:id="rId1"/>
  </sheets>
  <calcPr calcId="191029"/>
</workbook>
</file>

<file path=xl/calcChain.xml><?xml version="1.0" encoding="utf-8"?>
<calcChain xmlns="http://schemas.openxmlformats.org/spreadsheetml/2006/main">
  <c r="G25" i="2" l="1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F38" i="2" l="1"/>
  <c r="F22" i="2"/>
  <c r="F21" i="2"/>
  <c r="F18" i="2"/>
  <c r="F17" i="2"/>
  <c r="F14" i="2"/>
  <c r="E17" i="2"/>
  <c r="F13" i="2"/>
  <c r="H8" i="2"/>
  <c r="F24" i="2" s="1"/>
  <c r="H6" i="2"/>
  <c r="E22" i="2" s="1"/>
  <c r="E21" i="2" l="1"/>
  <c r="E15" i="2"/>
  <c r="E23" i="2"/>
  <c r="F19" i="2"/>
  <c r="E16" i="2"/>
  <c r="E24" i="2"/>
  <c r="F20" i="2"/>
  <c r="E18" i="2"/>
  <c r="E19" i="2"/>
  <c r="F15" i="2"/>
  <c r="F23" i="2"/>
  <c r="E13" i="2"/>
  <c r="G13" i="2" s="1"/>
  <c r="E20" i="2"/>
  <c r="F16" i="2"/>
  <c r="E14" i="2"/>
  <c r="G15" i="2"/>
  <c r="G6" i="2" l="1"/>
  <c r="G8" i="2"/>
  <c r="E42" i="2" l="1"/>
  <c r="G24" i="2"/>
  <c r="G14" i="2"/>
  <c r="G17" i="2"/>
  <c r="G23" i="2" l="1"/>
  <c r="G18" i="2"/>
  <c r="G21" i="2"/>
  <c r="G22" i="2"/>
  <c r="G19" i="2"/>
  <c r="G20" i="2"/>
  <c r="G16" i="2"/>
  <c r="G39" i="2" s="1"/>
</calcChain>
</file>

<file path=xl/sharedStrings.xml><?xml version="1.0" encoding="utf-8"?>
<sst xmlns="http://schemas.openxmlformats.org/spreadsheetml/2006/main" count="77" uniqueCount="74">
  <si>
    <t xml:space="preserve">rodzaj maty </t>
  </si>
  <si>
    <t>rozmiar maty</t>
  </si>
  <si>
    <t>częstotliwość wymian</t>
  </si>
  <si>
    <t>115x200</t>
  </si>
  <si>
    <t>150x250</t>
  </si>
  <si>
    <t>co 4 tyg</t>
  </si>
  <si>
    <t>ilość mat</t>
  </si>
  <si>
    <t>Krajowa Szkoła Sądownictwa i Prokuratury w Krakowie</t>
  </si>
  <si>
    <t>mata</t>
  </si>
  <si>
    <t xml:space="preserve"> </t>
  </si>
  <si>
    <t xml:space="preserve">uwagi </t>
  </si>
  <si>
    <t>cena  jednostkowa za matę w określonym cyklu wymiany (netto)</t>
  </si>
  <si>
    <t>Wartość ryczałtowa za miesiąc  (netto)</t>
  </si>
  <si>
    <t>1.</t>
  </si>
  <si>
    <t>2.</t>
  </si>
  <si>
    <t>3.</t>
  </si>
  <si>
    <t>4.</t>
  </si>
  <si>
    <t>5.</t>
  </si>
  <si>
    <t>6.</t>
  </si>
  <si>
    <t>7.</t>
  </si>
  <si>
    <t xml:space="preserve">cykl wymiany  </t>
  </si>
  <si>
    <t>lp.</t>
  </si>
  <si>
    <t>8.</t>
  </si>
  <si>
    <t>9.</t>
  </si>
  <si>
    <t>10.</t>
  </si>
  <si>
    <t>11.</t>
  </si>
  <si>
    <t>12.</t>
  </si>
  <si>
    <t>13.</t>
  </si>
  <si>
    <t>cykl rozliczeniowy co 4 tygodnie</t>
  </si>
  <si>
    <t>Wartość ryczałtowa za miesiąc (brutto)</t>
  </si>
  <si>
    <t>wartość brutto za dzierżawę i serwis mat/miesiąc</t>
  </si>
  <si>
    <t xml:space="preserve">wartość ryczałtowa brutto za maty 105-115x200 </t>
  </si>
  <si>
    <t xml:space="preserve">wartość ryczałtowa brutto za maty 150x250 </t>
  </si>
  <si>
    <t>wartość oferty brutto</t>
  </si>
  <si>
    <t>wartość oferty netto:</t>
  </si>
  <si>
    <t>cykl 1</t>
  </si>
  <si>
    <t>cykl 2</t>
  </si>
  <si>
    <t>cykl 3</t>
  </si>
  <si>
    <t>cykl 4</t>
  </si>
  <si>
    <t>cykl 5</t>
  </si>
  <si>
    <t>cykl 6</t>
  </si>
  <si>
    <t>cykl 7</t>
  </si>
  <si>
    <t>cykl 8</t>
  </si>
  <si>
    <t xml:space="preserve">cykl 9 </t>
  </si>
  <si>
    <t>cykl 10</t>
  </si>
  <si>
    <t>cykl 11</t>
  </si>
  <si>
    <t>cykl 12</t>
  </si>
  <si>
    <t>cykl 13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</si>
  <si>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</si>
  <si>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</si>
  <si>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</si>
  <si>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</si>
  <si>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</si>
  <si>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</si>
  <si>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</si>
  <si>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</si>
  <si>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</si>
  <si>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</si>
  <si>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</si>
  <si>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</si>
  <si>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</si>
  <si>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cykl 26</t>
  </si>
  <si>
    <t>cykl 14</t>
  </si>
  <si>
    <t>cykl 15</t>
  </si>
  <si>
    <t>cykl 16</t>
  </si>
  <si>
    <t>cykl 17</t>
  </si>
  <si>
    <t>cykl 18</t>
  </si>
  <si>
    <t>cykl 19</t>
  </si>
  <si>
    <t>cykl 20</t>
  </si>
  <si>
    <t>cykl 21</t>
  </si>
  <si>
    <t>cykl 22</t>
  </si>
  <si>
    <t>cykl 23</t>
  </si>
  <si>
    <t>cykl 24</t>
  </si>
  <si>
    <t>cykl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</si>
</sst>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3" borderId="4" xfId="0" applyFont="1" applyFill="1" applyBorder="1"/>
    <xf numFmtId="0" fontId="5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/>
    <xf numFmtId="0" fontId="5" fillId="3" borderId="6" xfId="0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3" fillId="2" borderId="14" xfId="0" applyNumberFormat="1" applyFont="1" applyFill="1" applyBorder="1"/>
    <xf numFmtId="0" fontId="3" fillId="0" borderId="15" xfId="0" applyFont="1" applyBorder="1"/>
    <xf numFmtId="2" fontId="3" fillId="3" borderId="15" xfId="0" applyNumberFormat="1" applyFont="1" applyFill="1" applyBorder="1"/>
    <xf numFmtId="0" fontId="3" fillId="0" borderId="16" xfId="0" applyFont="1" applyBorder="1" applyAlignment="1">
      <alignment wrapText="1"/>
    </xf>
    <xf numFmtId="2" fontId="6" fillId="3" borderId="1" xfId="0" applyNumberFormat="1" applyFont="1" applyFill="1" applyBorder="1" applyAlignment="1">
      <alignment horizontal="right" vertical="center"/>
    </xf>
    <xf numFmtId="2" fontId="3" fillId="3" borderId="16" xfId="0" applyNumberFormat="1" applyFont="1" applyFill="1" applyBorder="1"/>
    <xf numFmtId="2" fontId="0" fillId="3" borderId="0" xfId="0" applyNumberFormat="1" applyFill="1"/>
    <xf numFmtId="0" fontId="0" fillId="0" borderId="17" xfId="0" applyBorder="1"/>
    <xf numFmtId="0" fontId="4" fillId="0" borderId="18" xfId="0" applyFont="1" applyBorder="1" applyAlignment="1">
      <alignment horizontal="center" wrapText="1"/>
    </xf>
    <xf numFmtId="0" fontId="0" fillId="2" borderId="9" xfId="0" applyFill="1" applyBorder="1"/>
    <xf numFmtId="2" fontId="4" fillId="3" borderId="19" xfId="0" applyNumberFormat="1" applyFont="1" applyFill="1" applyBorder="1"/>
    <xf numFmtId="2" fontId="4" fillId="2" borderId="12" xfId="0" applyNumberFormat="1" applyFont="1" applyFill="1" applyBorder="1"/>
    <xf numFmtId="2" fontId="4" fillId="3" borderId="20" xfId="0" applyNumberFormat="1" applyFont="1" applyFill="1" applyBorder="1"/>
    <xf numFmtId="164" fontId="0" fillId="0" borderId="0" xfId="0" applyNumberFormat="1"/>
    <xf numFmtId="164" fontId="4" fillId="0" borderId="0" xfId="0" applyNumberFormat="1" applyFont="1"/>
    <xf numFmtId="0" fontId="2" fillId="0" borderId="1" xfId="0" applyFont="1" applyBorder="1"/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1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topLeftCell="A7" workbookViewId="0">
      <selection activeCell="H33" sqref="H33"/>
    </sheetView>
  </sheetViews>
  <sheetFormatPr defaultRowHeight="15" x14ac:dyDescent="0.25"/>
  <cols>
    <col min="1" max="1" width="4.7109375" customWidth="1"/>
    <col min="2" max="2" width="16.85546875" customWidth="1"/>
    <col min="3" max="3" width="14.7109375" customWidth="1"/>
    <col min="4" max="4" width="24.85546875" customWidth="1"/>
    <col min="5" max="6" width="13.85546875" customWidth="1"/>
    <col min="7" max="7" width="22.7109375" customWidth="1"/>
    <col min="8" max="8" width="27.28515625" customWidth="1"/>
  </cols>
  <sheetData>
    <row r="1" spans="1:9" ht="27" customHeight="1" x14ac:dyDescent="0.25">
      <c r="D1" s="2"/>
      <c r="G1" s="2"/>
    </row>
    <row r="2" spans="1:9" x14ac:dyDescent="0.25">
      <c r="B2" t="s">
        <v>9</v>
      </c>
      <c r="D2" s="2" t="s">
        <v>7</v>
      </c>
    </row>
    <row r="3" spans="1:9" ht="15.75" thickBot="1" x14ac:dyDescent="0.3">
      <c r="H3" s="29"/>
    </row>
    <row r="4" spans="1:9" ht="90.75" customHeight="1" thickBot="1" x14ac:dyDescent="0.3">
      <c r="A4" s="1"/>
      <c r="B4" s="3" t="s">
        <v>0</v>
      </c>
      <c r="C4" s="4" t="s">
        <v>1</v>
      </c>
      <c r="D4" s="4" t="s">
        <v>2</v>
      </c>
      <c r="E4" s="4" t="s">
        <v>6</v>
      </c>
      <c r="F4" s="4" t="s">
        <v>11</v>
      </c>
      <c r="G4" s="4" t="s">
        <v>12</v>
      </c>
      <c r="H4" s="30" t="s">
        <v>29</v>
      </c>
    </row>
    <row r="5" spans="1:9" ht="15" customHeight="1" thickBot="1" x14ac:dyDescent="0.3">
      <c r="A5" s="1"/>
      <c r="B5" s="38"/>
      <c r="C5" s="39"/>
      <c r="D5" s="39"/>
      <c r="E5" s="39"/>
      <c r="F5" s="39"/>
      <c r="G5" s="40"/>
      <c r="H5" s="31"/>
    </row>
    <row r="6" spans="1:9" ht="15.75" x14ac:dyDescent="0.25">
      <c r="B6" s="7" t="s">
        <v>8</v>
      </c>
      <c r="C6" s="8" t="s">
        <v>3</v>
      </c>
      <c r="D6" s="8" t="s">
        <v>5</v>
      </c>
      <c r="E6" s="8">
        <v>4</v>
      </c>
      <c r="F6" s="9"/>
      <c r="G6" s="9">
        <f>E6*F6</f>
        <v>0</v>
      </c>
      <c r="H6" s="32">
        <f>E6*F6*1.23</f>
        <v>0</v>
      </c>
      <c r="I6" t="s">
        <v>9</v>
      </c>
    </row>
    <row r="7" spans="1:9" x14ac:dyDescent="0.25">
      <c r="B7" s="41"/>
      <c r="C7" s="42"/>
      <c r="D7" s="42"/>
      <c r="E7" s="42"/>
      <c r="F7" s="42"/>
      <c r="G7" s="43"/>
      <c r="H7" s="33"/>
    </row>
    <row r="8" spans="1:9" ht="16.5" thickBot="1" x14ac:dyDescent="0.3">
      <c r="B8" s="10" t="s">
        <v>8</v>
      </c>
      <c r="C8" s="11" t="s">
        <v>4</v>
      </c>
      <c r="D8" s="11" t="s">
        <v>5</v>
      </c>
      <c r="E8" s="11">
        <v>10</v>
      </c>
      <c r="F8" s="12"/>
      <c r="G8" s="12">
        <f>E8*F8</f>
        <v>0</v>
      </c>
      <c r="H8" s="34">
        <f>E8*F8*1.23</f>
        <v>0</v>
      </c>
    </row>
    <row r="9" spans="1:9" x14ac:dyDescent="0.25">
      <c r="C9" s="1"/>
    </row>
    <row r="12" spans="1:9" ht="60" x14ac:dyDescent="0.25">
      <c r="A12" s="5" t="s">
        <v>21</v>
      </c>
      <c r="B12" s="6" t="s">
        <v>28</v>
      </c>
      <c r="C12" s="6" t="s">
        <v>20</v>
      </c>
      <c r="D12" s="5" t="s">
        <v>10</v>
      </c>
      <c r="E12" s="6" t="s">
        <v>31</v>
      </c>
      <c r="F12" s="6" t="s">
        <v>32</v>
      </c>
      <c r="G12" s="6" t="s">
        <v>30</v>
      </c>
    </row>
    <row r="13" spans="1:9" ht="24" customHeight="1" x14ac:dyDescent="0.25">
      <c r="A13" s="13" t="s">
        <v>13</v>
      </c>
      <c r="B13" s="37" t="s">
        <v>35</v>
      </c>
      <c r="C13" s="16">
        <v>1</v>
      </c>
      <c r="D13" s="17"/>
      <c r="E13" s="19">
        <f>H6</f>
        <v>0</v>
      </c>
      <c r="F13" s="19">
        <f>H8</f>
        <v>0</v>
      </c>
      <c r="G13" s="18">
        <f>E13+F13</f>
        <v>0</v>
      </c>
    </row>
    <row r="14" spans="1:9" ht="24" customHeight="1" x14ac:dyDescent="0.25">
      <c r="A14" s="13" t="s">
        <v>14</v>
      </c>
      <c r="B14" s="37" t="s">
        <v>36</v>
      </c>
      <c r="C14" s="16">
        <v>1</v>
      </c>
      <c r="D14" s="17"/>
      <c r="E14" s="19">
        <f>H6</f>
        <v>0</v>
      </c>
      <c r="F14" s="19">
        <f>H8</f>
        <v>0</v>
      </c>
      <c r="G14" s="18">
        <f t="shared" ref="G14:G38" si="0">E14+F14</f>
        <v>0</v>
      </c>
    </row>
    <row r="15" spans="1:9" ht="25.5" customHeight="1" x14ac:dyDescent="0.25">
      <c r="A15" s="13" t="s">
        <v>15</v>
      </c>
      <c r="B15" s="37" t="s">
        <v>37</v>
      </c>
      <c r="C15" s="16">
        <v>1</v>
      </c>
      <c r="D15" s="17"/>
      <c r="E15" s="28">
        <f>H6</f>
        <v>0</v>
      </c>
      <c r="F15" s="19">
        <f>H8</f>
        <v>0</v>
      </c>
      <c r="G15" s="18">
        <f>E15+F15</f>
        <v>0</v>
      </c>
    </row>
    <row r="16" spans="1:9" ht="19.5" customHeight="1" x14ac:dyDescent="0.25">
      <c r="A16" s="13" t="s">
        <v>16</v>
      </c>
      <c r="B16" s="37" t="s">
        <v>38</v>
      </c>
      <c r="C16" s="16">
        <v>1</v>
      </c>
      <c r="D16" s="15"/>
      <c r="E16" s="19">
        <f>H6</f>
        <v>0</v>
      </c>
      <c r="F16" s="19">
        <f>H8</f>
        <v>0</v>
      </c>
      <c r="G16" s="18">
        <f t="shared" si="0"/>
        <v>0</v>
      </c>
    </row>
    <row r="17" spans="1:7" ht="21" customHeight="1" x14ac:dyDescent="0.25">
      <c r="A17" s="13" t="s">
        <v>17</v>
      </c>
      <c r="B17" s="37" t="s">
        <v>39</v>
      </c>
      <c r="C17" s="16">
        <v>1</v>
      </c>
      <c r="D17" s="15"/>
      <c r="E17" s="19">
        <f>H6</f>
        <v>0</v>
      </c>
      <c r="F17" s="19">
        <f>H8</f>
        <v>0</v>
      </c>
      <c r="G17" s="18">
        <f t="shared" si="0"/>
        <v>0</v>
      </c>
    </row>
    <row r="18" spans="1:7" ht="21" customHeight="1" x14ac:dyDescent="0.25">
      <c r="A18" s="13" t="s">
        <v>18</v>
      </c>
      <c r="B18" s="37" t="s">
        <v>40</v>
      </c>
      <c r="C18" s="20">
        <v>1</v>
      </c>
      <c r="D18" s="15"/>
      <c r="E18" s="19">
        <f>H6</f>
        <v>0</v>
      </c>
      <c r="F18" s="19">
        <f>H8</f>
        <v>0</v>
      </c>
      <c r="G18" s="18">
        <f t="shared" si="0"/>
        <v>0</v>
      </c>
    </row>
    <row r="19" spans="1:7" ht="21.75" customHeight="1" x14ac:dyDescent="0.25">
      <c r="A19" s="13" t="s">
        <v>19</v>
      </c>
      <c r="B19" s="37" t="s">
        <v>41</v>
      </c>
      <c r="C19" s="20">
        <v>1</v>
      </c>
      <c r="D19" s="15"/>
      <c r="E19" s="19">
        <f>H6</f>
        <v>0</v>
      </c>
      <c r="F19" s="19">
        <f>H8</f>
        <v>0</v>
      </c>
      <c r="G19" s="18">
        <f t="shared" si="0"/>
        <v>0</v>
      </c>
    </row>
    <row r="20" spans="1:7" ht="22.5" customHeight="1" x14ac:dyDescent="0.25">
      <c r="A20" s="13" t="s">
        <v>22</v>
      </c>
      <c r="B20" s="37" t="s">
        <v>42</v>
      </c>
      <c r="C20" s="20">
        <v>1</v>
      </c>
      <c r="D20" s="23"/>
      <c r="E20" s="24">
        <f>H6</f>
        <v>0</v>
      </c>
      <c r="F20" s="24">
        <f>H8</f>
        <v>0</v>
      </c>
      <c r="G20" s="18">
        <f t="shared" si="0"/>
        <v>0</v>
      </c>
    </row>
    <row r="21" spans="1:7" ht="22.5" customHeight="1" x14ac:dyDescent="0.25">
      <c r="A21" s="13" t="s">
        <v>23</v>
      </c>
      <c r="B21" s="37" t="s">
        <v>43</v>
      </c>
      <c r="C21" s="21">
        <v>1</v>
      </c>
      <c r="D21" s="15"/>
      <c r="E21" s="19">
        <f>H6</f>
        <v>0</v>
      </c>
      <c r="F21" s="19">
        <f>H8</f>
        <v>0</v>
      </c>
      <c r="G21" s="22">
        <f t="shared" si="0"/>
        <v>0</v>
      </c>
    </row>
    <row r="22" spans="1:7" ht="19.5" customHeight="1" x14ac:dyDescent="0.25">
      <c r="A22" s="13" t="s">
        <v>24</v>
      </c>
      <c r="B22" s="37" t="s">
        <v>44</v>
      </c>
      <c r="C22" s="21">
        <v>1</v>
      </c>
      <c r="D22" s="15"/>
      <c r="E22" s="19">
        <f>H6</f>
        <v>0</v>
      </c>
      <c r="F22" s="19">
        <f>H8</f>
        <v>0</v>
      </c>
      <c r="G22" s="22">
        <f>E22+F22</f>
        <v>0</v>
      </c>
    </row>
    <row r="23" spans="1:7" ht="20.25" customHeight="1" x14ac:dyDescent="0.25">
      <c r="A23" s="13" t="s">
        <v>25</v>
      </c>
      <c r="B23" s="37" t="s">
        <v>45</v>
      </c>
      <c r="C23" s="21">
        <v>1</v>
      </c>
      <c r="D23" s="17"/>
      <c r="E23" s="26">
        <f>H6</f>
        <v>0</v>
      </c>
      <c r="F23" s="26">
        <f>H8</f>
        <v>0</v>
      </c>
      <c r="G23" s="22">
        <f>E23+F23</f>
        <v>0</v>
      </c>
    </row>
    <row r="24" spans="1:7" ht="25.5" customHeight="1" x14ac:dyDescent="0.25">
      <c r="A24" s="13" t="s">
        <v>26</v>
      </c>
      <c r="B24" s="37" t="s">
        <v>46</v>
      </c>
      <c r="C24" s="21">
        <v>1</v>
      </c>
      <c r="D24" s="17"/>
      <c r="E24" s="19">
        <f>H6</f>
        <v>0</v>
      </c>
      <c r="F24" s="19">
        <f>H8</f>
        <v>0</v>
      </c>
      <c r="G24" s="22">
        <f t="shared" si="0"/>
        <v>0</v>
      </c>
    </row>
    <row r="25" spans="1:7" ht="25.5" customHeight="1" x14ac:dyDescent="0.25">
      <c r="A25" s="13" t="s">
        <v>27</v>
      </c>
      <c r="B25" s="44" t="s">
        <v>47</v>
      </c>
      <c r="C25" s="21">
        <v>1</v>
      </c>
      <c r="D25" s="25"/>
      <c r="E25" s="19">
        <f t="shared" ref="E25:E38" si="1">H7</f>
        <v>0</v>
      </c>
      <c r="F25" s="19">
        <f t="shared" ref="F25:F37" si="2">H9</f>
        <v>0</v>
      </c>
      <c r="G25" s="22">
        <f t="shared" si="0"/>
        <v>0</v>
      </c>
    </row>
    <row r="26" spans="1:7" ht="25.5" customHeight="1" x14ac:dyDescent="0.25">
      <c r="A26" s="13" t="s">
        <v>48</v>
      </c>
      <c r="B26" s="44" t="s">
        <v>62</v>
      </c>
      <c r="C26" s="21">
        <v>1</v>
      </c>
      <c r="D26" s="25"/>
      <c r="E26" s="19">
        <f t="shared" si="1"/>
        <v>0</v>
      </c>
      <c r="F26" s="19">
        <f t="shared" si="2"/>
        <v>0</v>
      </c>
      <c r="G26" s="22">
        <f t="shared" si="0"/>
        <v>0</v>
      </c>
    </row>
    <row r="27" spans="1:7" ht="25.5" customHeight="1" x14ac:dyDescent="0.25">
      <c r="A27" s="13" t="s">
        <v>49</v>
      </c>
      <c r="B27" s="44" t="s">
        <v>63</v>
      </c>
      <c r="C27" s="21">
        <v>1</v>
      </c>
      <c r="D27" s="25"/>
      <c r="E27" s="19">
        <f t="shared" si="1"/>
        <v>0</v>
      </c>
      <c r="F27" s="19">
        <f t="shared" si="2"/>
        <v>0</v>
      </c>
      <c r="G27" s="22">
        <f t="shared" si="0"/>
        <v>0</v>
      </c>
    </row>
    <row r="28" spans="1:7" ht="25.5" customHeight="1" x14ac:dyDescent="0.25">
      <c r="A28" s="13" t="s">
        <v>50</v>
      </c>
      <c r="B28" s="44" t="s">
        <v>64</v>
      </c>
      <c r="C28" s="21">
        <v>1</v>
      </c>
      <c r="D28" s="25"/>
      <c r="E28" s="19">
        <f t="shared" si="1"/>
        <v>0</v>
      </c>
      <c r="F28" s="19">
        <f t="shared" si="2"/>
        <v>0</v>
      </c>
      <c r="G28" s="22">
        <f t="shared" si="0"/>
        <v>0</v>
      </c>
    </row>
    <row r="29" spans="1:7" ht="25.5" customHeight="1" x14ac:dyDescent="0.25">
      <c r="A29" s="13" t="s">
        <v>51</v>
      </c>
      <c r="B29" s="44" t="s">
        <v>65</v>
      </c>
      <c r="C29" s="21">
        <v>1</v>
      </c>
      <c r="D29" s="25"/>
      <c r="E29" s="19">
        <f t="shared" si="1"/>
        <v>0</v>
      </c>
      <c r="F29" s="19">
        <f t="shared" si="2"/>
        <v>0</v>
      </c>
      <c r="G29" s="22">
        <f t="shared" si="0"/>
        <v>0</v>
      </c>
    </row>
    <row r="30" spans="1:7" ht="25.5" customHeight="1" x14ac:dyDescent="0.25">
      <c r="A30" s="13" t="s">
        <v>52</v>
      </c>
      <c r="B30" s="44" t="s">
        <v>66</v>
      </c>
      <c r="C30" s="21">
        <v>1</v>
      </c>
      <c r="D30" s="25"/>
      <c r="E30" s="19">
        <f t="shared" si="1"/>
        <v>0</v>
      </c>
      <c r="F30" s="19">
        <f t="shared" si="2"/>
        <v>0</v>
      </c>
      <c r="G30" s="22">
        <f t="shared" si="0"/>
        <v>0</v>
      </c>
    </row>
    <row r="31" spans="1:7" ht="25.5" customHeight="1" x14ac:dyDescent="0.25">
      <c r="A31" s="13" t="s">
        <v>53</v>
      </c>
      <c r="B31" s="44" t="s">
        <v>67</v>
      </c>
      <c r="C31" s="21">
        <v>1</v>
      </c>
      <c r="D31" s="25"/>
      <c r="E31" s="19">
        <f t="shared" si="1"/>
        <v>0</v>
      </c>
      <c r="F31" s="19">
        <f t="shared" si="2"/>
        <v>0</v>
      </c>
      <c r="G31" s="22">
        <f t="shared" si="0"/>
        <v>0</v>
      </c>
    </row>
    <row r="32" spans="1:7" ht="25.5" customHeight="1" x14ac:dyDescent="0.25">
      <c r="A32" s="13" t="s">
        <v>54</v>
      </c>
      <c r="B32" s="44" t="s">
        <v>68</v>
      </c>
      <c r="C32" s="21">
        <v>1</v>
      </c>
      <c r="D32" s="25"/>
      <c r="E32" s="19">
        <f t="shared" si="1"/>
        <v>0</v>
      </c>
      <c r="F32" s="19">
        <f t="shared" si="2"/>
        <v>0</v>
      </c>
      <c r="G32" s="22">
        <f t="shared" si="0"/>
        <v>0</v>
      </c>
    </row>
    <row r="33" spans="1:7" ht="25.5" customHeight="1" x14ac:dyDescent="0.25">
      <c r="A33" s="13" t="s">
        <v>55</v>
      </c>
      <c r="B33" s="44" t="s">
        <v>69</v>
      </c>
      <c r="C33" s="21">
        <v>1</v>
      </c>
      <c r="D33" s="25"/>
      <c r="E33" s="19">
        <f t="shared" si="1"/>
        <v>0</v>
      </c>
      <c r="F33" s="19">
        <f t="shared" si="2"/>
        <v>0</v>
      </c>
      <c r="G33" s="22">
        <f t="shared" si="0"/>
        <v>0</v>
      </c>
    </row>
    <row r="34" spans="1:7" ht="25.5" customHeight="1" x14ac:dyDescent="0.25">
      <c r="A34" s="13" t="s">
        <v>56</v>
      </c>
      <c r="B34" s="44" t="s">
        <v>70</v>
      </c>
      <c r="C34" s="21">
        <v>1</v>
      </c>
      <c r="D34" s="25"/>
      <c r="E34" s="19">
        <f t="shared" si="1"/>
        <v>0</v>
      </c>
      <c r="F34" s="19">
        <f t="shared" si="2"/>
        <v>0</v>
      </c>
      <c r="G34" s="22">
        <f t="shared" si="0"/>
        <v>0</v>
      </c>
    </row>
    <row r="35" spans="1:7" ht="25.5" customHeight="1" x14ac:dyDescent="0.25">
      <c r="A35" s="13" t="s">
        <v>57</v>
      </c>
      <c r="B35" s="44" t="s">
        <v>71</v>
      </c>
      <c r="C35" s="21">
        <v>1</v>
      </c>
      <c r="D35" s="25"/>
      <c r="E35" s="19">
        <f t="shared" si="1"/>
        <v>0</v>
      </c>
      <c r="F35" s="19">
        <f t="shared" si="2"/>
        <v>0</v>
      </c>
      <c r="G35" s="22">
        <f t="shared" si="0"/>
        <v>0</v>
      </c>
    </row>
    <row r="36" spans="1:7" ht="25.5" customHeight="1" x14ac:dyDescent="0.25">
      <c r="A36" s="13" t="s">
        <v>58</v>
      </c>
      <c r="B36" s="44" t="s">
        <v>72</v>
      </c>
      <c r="C36" s="21">
        <v>1</v>
      </c>
      <c r="D36" s="25"/>
      <c r="E36" s="19">
        <f t="shared" si="1"/>
        <v>0</v>
      </c>
      <c r="F36" s="19">
        <f t="shared" si="2"/>
        <v>0</v>
      </c>
      <c r="G36" s="22">
        <f t="shared" si="0"/>
        <v>0</v>
      </c>
    </row>
    <row r="37" spans="1:7" ht="25.5" customHeight="1" x14ac:dyDescent="0.25">
      <c r="A37" s="13" t="s">
        <v>59</v>
      </c>
      <c r="B37" s="44" t="s">
        <v>73</v>
      </c>
      <c r="C37" s="21">
        <v>1</v>
      </c>
      <c r="D37" s="25"/>
      <c r="E37" s="19">
        <f t="shared" si="1"/>
        <v>0</v>
      </c>
      <c r="F37" s="19">
        <f t="shared" si="2"/>
        <v>0</v>
      </c>
      <c r="G37" s="22">
        <f t="shared" si="0"/>
        <v>0</v>
      </c>
    </row>
    <row r="38" spans="1:7" ht="21.75" customHeight="1" x14ac:dyDescent="0.25">
      <c r="A38" s="13" t="s">
        <v>60</v>
      </c>
      <c r="B38" s="44" t="s">
        <v>61</v>
      </c>
      <c r="C38" s="20">
        <v>1</v>
      </c>
      <c r="D38" s="25"/>
      <c r="E38" s="19">
        <f t="shared" si="1"/>
        <v>0</v>
      </c>
      <c r="F38" s="27">
        <f>H8</f>
        <v>0</v>
      </c>
      <c r="G38" s="22">
        <f t="shared" si="0"/>
        <v>0</v>
      </c>
    </row>
    <row r="39" spans="1:7" ht="30" x14ac:dyDescent="0.25">
      <c r="F39" s="14" t="s">
        <v>33</v>
      </c>
      <c r="G39" s="36">
        <f>SUM(G13:G38)</f>
        <v>0</v>
      </c>
    </row>
    <row r="42" spans="1:7" x14ac:dyDescent="0.25">
      <c r="D42" s="2" t="s">
        <v>34</v>
      </c>
      <c r="E42" s="35">
        <f>13*G6 + 13*G8</f>
        <v>0</v>
      </c>
    </row>
    <row r="44" spans="1:7" x14ac:dyDescent="0.25">
      <c r="B44" s="2"/>
      <c r="C44" s="2"/>
      <c r="D44" s="2"/>
      <c r="E44" s="2"/>
      <c r="F44" s="2"/>
    </row>
  </sheetData>
  <mergeCells count="2">
    <mergeCell ref="B5:G5"/>
    <mergeCell ref="B7:G7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KSSiP w Krakowie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2026-01-28T13:03:38Z</dcterms:modified>
</cp:coreProperties>
</file>