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</sheets>
  <definedNames>
    <definedName name="_xlnm.Print_Area" localSheetId="0">'Arkusz1'!$A$1:$G$282</definedName>
  </definedNames>
  <calcPr fullCalcOnLoad="1"/>
</workbook>
</file>

<file path=xl/sharedStrings.xml><?xml version="1.0" encoding="utf-8"?>
<sst xmlns="http://schemas.openxmlformats.org/spreadsheetml/2006/main" count="534" uniqueCount="285">
  <si>
    <t>FORMULARZ CENOWY - załącznik nr 2 do SIWZ</t>
  </si>
  <si>
    <t>Lp.</t>
  </si>
  <si>
    <t>Opis produktu wymaganego przez Zamawiającego</t>
  </si>
  <si>
    <t xml:space="preserve">Ilość                  </t>
  </si>
  <si>
    <t>Jednostka miary</t>
  </si>
  <si>
    <t>Cena jednostkowa brutto</t>
  </si>
  <si>
    <t xml:space="preserve">Wartość pozycji  brutto
</t>
  </si>
  <si>
    <t>opak.</t>
  </si>
  <si>
    <t>szt</t>
  </si>
  <si>
    <t>szt.</t>
  </si>
  <si>
    <t>Baterie alkaiczne LR 61 (9V) (1 szt.)</t>
  </si>
  <si>
    <t>Baterie alkaiczne LR03/AAA (1,5V) DURACELL lub równoważny (op. x 4 szt.)</t>
  </si>
  <si>
    <t>opak</t>
  </si>
  <si>
    <t>Baterie alkaiczne LR06/AA (1,5V) DURACELL  lub równoważny (op. x 4 szt.)</t>
  </si>
  <si>
    <t>Bloki brudnopisowe A4 (50 kartek)</t>
  </si>
  <si>
    <t xml:space="preserve">Bloki brudnopisowe A5 (50 kartek) </t>
  </si>
  <si>
    <t>blok.</t>
  </si>
  <si>
    <t xml:space="preserve">Brulion A4 (96 kartek) w twardej oprawie </t>
  </si>
  <si>
    <t xml:space="preserve">Brulion A5 (96 kartek) w twardej oprawie </t>
  </si>
  <si>
    <t>Chusteczki wilgotne i suche do czyszczenia sprzętu biurowego i ekranów , 50/50 szt</t>
  </si>
  <si>
    <t>Cienkopisy - zestaw 4 kolorów (op. x 4 szt.)</t>
  </si>
  <si>
    <t xml:space="preserve">Clipboard A4 PCV </t>
  </si>
  <si>
    <t>Clipboard A5 PCV</t>
  </si>
  <si>
    <t xml:space="preserve">Druk-kasa przyjmie KP, dowód wpłaty  A6/80K </t>
  </si>
  <si>
    <t>bloczki</t>
  </si>
  <si>
    <t xml:space="preserve">Druk-plecenie wyjazdu służbowego A5 /50kart  </t>
  </si>
  <si>
    <t xml:space="preserve">Druk-pocztowa książka nadawcza A5  80kartek  </t>
  </si>
  <si>
    <t xml:space="preserve">Druk-polecenie wyjazdu służbowego delegacja zagraniczna Delegacja A5 </t>
  </si>
  <si>
    <t>Dziurkacz do 40 kartek</t>
  </si>
  <si>
    <t>Dziurkacz metalowy do 65 kartek</t>
  </si>
  <si>
    <t>Etykiety samoprzylepne A4/70mm x 36mm op.100 szt</t>
  </si>
  <si>
    <t>Etykiety samoprzylepne, wymiar 105mm x 35-37mm, 16 etykiet na arkusz (opak. 100 ark.)</t>
  </si>
  <si>
    <t>Etykiety samoprzylepne, wymiar 105mm x 70-75mm, 8 etykiet na arkusz (opak. 100 ark.)</t>
  </si>
  <si>
    <t>Folia do laminacji A4 x 80 micron op. 100 szt.</t>
  </si>
  <si>
    <t>Folia do laminacji A5 x 125 micron op. 100 szt.</t>
  </si>
  <si>
    <t>Grzbiety plastikowe  do bindowania 14mm  (op. x 100 szt.) (czarne, białe, niebieskie)</t>
  </si>
  <si>
    <t>Grzbiety plastikowe  do bindowania 16mm  (op. x 100 szt.) (czarne, białe, niebieskie)</t>
  </si>
  <si>
    <t>Grzbiety plastikowe  do bindowania 6mm   (op. x 100 szt.) (czarne, białe, niebieskie)</t>
  </si>
  <si>
    <t>Grzbiety plastikowe  do bindowania 8mm   (op. x 100 szt.) (czarne, białe, niebieskie)</t>
  </si>
  <si>
    <t xml:space="preserve">Gumki do ścierania-dwustronne biało-niebieskie  </t>
  </si>
  <si>
    <t>Gumki recepturki 1kg ,</t>
  </si>
  <si>
    <t>Klej w sztyfcie minimum 8g</t>
  </si>
  <si>
    <t xml:space="preserve">Klej w taśmie permanentny, szerokość taśmy 8-9 mm, długość taśmy min. 10 m </t>
  </si>
  <si>
    <t xml:space="preserve">Klipy do akt 15mm   (op. 12 szt.) </t>
  </si>
  <si>
    <t>Klipy do akt 19mm   (op. 12 szt.)</t>
  </si>
  <si>
    <t xml:space="preserve">Klipy do akt 25mm   (op. 12 szt.) </t>
  </si>
  <si>
    <t xml:space="preserve">Klipy do akt 32mm   (op. 12 szt.) </t>
  </si>
  <si>
    <t xml:space="preserve">Klipy do akt 41mm   (op. 12 szt.) </t>
  </si>
  <si>
    <t xml:space="preserve">Klipy do akt 51mm   (op. 12 szt.) </t>
  </si>
  <si>
    <t xml:space="preserve">Kołonotatnik A4 (80 kartek) </t>
  </si>
  <si>
    <t xml:space="preserve">Kołonotatnik A5(80 kartek) </t>
  </si>
  <si>
    <t>Kołonotatnik, B5 mocowanie w spirali, dziurki do segregatora,160 kartek, oprawa twarda</t>
  </si>
  <si>
    <t>Koperta bezpieczna z folii trójwarstwowej, format B4</t>
  </si>
  <si>
    <t>Koperta bezpieczna z folii trójwarstwowej, format C3</t>
  </si>
  <si>
    <t>Koperty białe B4 z paskiem HK (op. 250 szt. )</t>
  </si>
  <si>
    <t xml:space="preserve">Koperty białe C4 z paskiem HK (op.250 szt.) </t>
  </si>
  <si>
    <t xml:space="preserve">Koperty białe C5 z paskiem HK (op. 500 szt.) </t>
  </si>
  <si>
    <t xml:space="preserve">Koperty białe C6 z paskiem HK (op. 1000 szt.) </t>
  </si>
  <si>
    <t>Koperty papierowe na płyty CD (opakowanie 100szt)</t>
  </si>
  <si>
    <t>Koperty samoklejące białe DL (110 x 220mm)  (op. 1000 szt.)</t>
  </si>
  <si>
    <t xml:space="preserve">Koperty z rozszerzanymi bokami i spodem  250x353x38mm Brązowe -(op. 250 szt.) </t>
  </si>
  <si>
    <t xml:space="preserve">Koperty z rozszerzanymi bokami i spodem  400x280x40mm brązowe -(op. 250 szt.) </t>
  </si>
  <si>
    <t>Koperty z zabezpieczeniem powietrznym A/11, wymiar zewnętrzny 120x175mm (op. 10 sztuk)</t>
  </si>
  <si>
    <t xml:space="preserve">Koperty z zabezpieczeniem powietrznym D/14, wymiar zewnętrzny 200x275mm (op. 10 sztuk)  </t>
  </si>
  <si>
    <t>Koperty z zabezpieczeniem powietrznym H/18, wymiar zewnętrzny 370x290mm (op. 10 sztuk)</t>
  </si>
  <si>
    <t>Koperty z zabezpieczeniem powietrznym K/20, wymiar zewnętrzny 370x480mm (op. 10 sztuk)</t>
  </si>
  <si>
    <t>Kostka samoprzylepna kolorowa w kształcie strzały (minimum 200 kart)</t>
  </si>
  <si>
    <t>Kostka wkład do pojemnika 8,5x8,5x4cm kolorowa, klejona</t>
  </si>
  <si>
    <t>Koszulki krystaliczne A4 100 sztuk</t>
  </si>
  <si>
    <t xml:space="preserve">Książki meldunkowe – format A4, 24 kartki </t>
  </si>
  <si>
    <t xml:space="preserve">Księgi korespondencyjne A4/192 kartki </t>
  </si>
  <si>
    <t>Linijka plastikowa 20cm długości</t>
  </si>
  <si>
    <t xml:space="preserve">Linijka plastikowa 50cm długości </t>
  </si>
  <si>
    <t>Listwa archiwizacyjna samoprzylepna A4 op=25szt</t>
  </si>
  <si>
    <t xml:space="preserve">Mechanizm skoroszytowy plastikowy (wąsy do akt), (op. 25 sztuk) </t>
  </si>
  <si>
    <t>Naboje Pelikan  lub równoważne krótkie niebieskie do piór (op. 6 sztuk)</t>
  </si>
  <si>
    <t>Notatnik teleadresowy A5 96 kartek</t>
  </si>
  <si>
    <t>Noże do cięcia papieru duży  (z szerokim ostrzem 18 mm)</t>
  </si>
  <si>
    <t xml:space="preserve">Noże do cięcia papieru mały  (z wąskim ostrzem 9 mm) </t>
  </si>
  <si>
    <t>Nóż do kopert, 19 cm</t>
  </si>
  <si>
    <t>Ofertówki na dokumenty A4 twarde przeźroczyste grubość folii 150mic (op. 25szt)</t>
  </si>
  <si>
    <t>Okładki do bindowania przeźroczyste format: A4  (op. 100 szt.)</t>
  </si>
  <si>
    <t>ark.</t>
  </si>
  <si>
    <t>ryz</t>
  </si>
  <si>
    <t>Płyty CD-R 700 MB w pudełkach  slim Verbatim lub równoważne (op. 10 sztuk)</t>
  </si>
  <si>
    <t>Poduszki do stempli z tuszem, wymiar 70mm x 110mm</t>
  </si>
  <si>
    <t xml:space="preserve">Pojemnik na spinacze </t>
  </si>
  <si>
    <t xml:space="preserve">Pojemnik składany,  na teczki A4 zawieszane, kartonowy </t>
  </si>
  <si>
    <t xml:space="preserve">Powietrze sprzężone (400 ml) (szt.) </t>
  </si>
  <si>
    <t>Pudło archiwizacyjne, 3-warstwowa tektura falista, szara – pH &lt; 6.0, gramatura 450g/m², 
wymiar: 350 x 260 x 110 typu BESKID PLUS PAF110 lub równoważne</t>
  </si>
  <si>
    <t>Pudło archiwizacyjne, 3-warstwowa tektura falista, szara – pH &lt; 6.0, gramatura 450g/m²,
wymiar: 350 x 260 x 130 typu BESKID PLUS PAF130 lub równoważne</t>
  </si>
  <si>
    <t xml:space="preserve">Pudło bezkwasowe, okres użytkowania do 100 lat, tektura lita – pH 8.0-9.5, gramatura 1300g/m², 
wymiar: 350 x 260 x 110 </t>
  </si>
  <si>
    <t>Pudło bezkwasowe, okres użytkowania do 100 lat, tektura lita – pH 8.0-9.5, gramatura 1300g/m², 
wymiar: 350 x 260 x 130  typu BESKID PLUS PK130A4 lub równoważne, rezerwa alkaliczna &gt; 0,4 mol/kg</t>
  </si>
  <si>
    <t>Pudło zbiorcze z wiekiem, 3-warstwowa tektura falista, szara – pH &lt; 6.0, gramatura 450g/m², 
z polem do opisu, wymiar: 330 x 330 x 330 Typu P330 BESKID PLUS lub równoważne, boczne uchwyty ułatwiające transport</t>
  </si>
  <si>
    <t xml:space="preserve">Rolki faxowe, 210mm x 30 m (kartonik 6 sztuk), </t>
  </si>
  <si>
    <t>kartoniki</t>
  </si>
  <si>
    <t xml:space="preserve">Rozszywacze do wszystkich typów zszywek </t>
  </si>
  <si>
    <t xml:space="preserve">Segregator A4- 75mm z dźwignią wyposażony w dolną listwę wzmacniającą </t>
  </si>
  <si>
    <t>Segregator A5- 75mm</t>
  </si>
  <si>
    <t xml:space="preserve">Separator kartonowy 1/3 A4 (100 szt.) </t>
  </si>
  <si>
    <t>Skoroszyt sztywny PCV z perforacją PANTA PLAST lub równoważny (opak. 10 szt.) format A4</t>
  </si>
  <si>
    <t xml:space="preserve">Skoroszyty A4 PCV z wąsem </t>
  </si>
  <si>
    <t>Skoroszyty kartonowe białe z dziurkami (pełny) A4, oczko 250g</t>
  </si>
  <si>
    <t>Skoroszyty plastikowe A4 wpinane do segregatorów</t>
  </si>
  <si>
    <t>Skoroszyty z klipsem A5</t>
  </si>
  <si>
    <t>Skorowidz alfabetyczny ½ A4 96 kartek</t>
  </si>
  <si>
    <t>Skorowidz alfabetyczny A4 96 kartek</t>
  </si>
  <si>
    <t xml:space="preserve">Spinacze biurowe 28mm (opakow. 100 szt.) okrągłe </t>
  </si>
  <si>
    <t>Spinacze biurowe 50mm (opakow. 100 szt.) okrągłe</t>
  </si>
  <si>
    <t xml:space="preserve">Spinacze krzyżowe 41mm (małe) (op. 50 szt.) </t>
  </si>
  <si>
    <t xml:space="preserve">Spinacze krzyżowe 70 mm (duże) (op. 12szt.) </t>
  </si>
  <si>
    <t xml:space="preserve">Sznurek do pakowania 0,5kg, szpagat jutowy </t>
  </si>
  <si>
    <t>Tablice korkowe wymiary: 60 x 90 cm</t>
  </si>
  <si>
    <t xml:space="preserve">Taśma klejąca dwustronna 38mmx10m </t>
  </si>
  <si>
    <t>Taśma pakowa 50mm x 66 m brąz</t>
  </si>
  <si>
    <t>Teczka kopertowa A4 zamykana na zatrzask z półprzezroczystego tworzywa, format A4</t>
  </si>
  <si>
    <t xml:space="preserve">Teczka wiązana biała, z kartonu bezkwasowego o gramaturze min. 240g/m², pH &gt; 7.0, 
wymiar: 320 x 250 x 35 </t>
  </si>
  <si>
    <t>Teczki białe wiązane, format A4 250g</t>
  </si>
  <si>
    <t>Teczki do podpisu Barbara lub równoważne, format A4 20 przekładek</t>
  </si>
  <si>
    <t xml:space="preserve">Teczki kartonowe, lakierowane z gumką, format A4, </t>
  </si>
  <si>
    <t>Teczki preszpanowane z gumką (różne kolory), format A4</t>
  </si>
  <si>
    <t>Teczki z gumką (białe) format A4, 250g</t>
  </si>
  <si>
    <t xml:space="preserve">Temperówki metalowe </t>
  </si>
  <si>
    <t>Temperówki z plastikowym pojemnikiem, stalowe ostrze</t>
  </si>
  <si>
    <t>Wizytownik teleadresowy, indeks alfabetyczny do segregacji wizytówek, koszulki 
wpięte w mechanizm zaciskowy, dodatkowe karty do notowan</t>
  </si>
  <si>
    <t>Zakładki indeksujące do wielokrotnego oznaczania stron, 4 x 35 kartek, 12mm x 43 mm</t>
  </si>
  <si>
    <t>kpl.</t>
  </si>
  <si>
    <t xml:space="preserve">Zakładki indeksujące, 5 kolorów, wymiary 15x 50 mm, 5 x 100 kart </t>
  </si>
  <si>
    <t xml:space="preserve">Zakładki samoprzylepne indeksujące TAURUS  bloczek 50 szt. 25 x 43 mm </t>
  </si>
  <si>
    <t>Zakreślacze zestaw 6 kolorów (kompl.),</t>
  </si>
  <si>
    <t>Zeszyt w kratkę A4 (minimum 60 kartek)</t>
  </si>
  <si>
    <t>Zeszyt w kratkę A5 (minimum 60 kartek)</t>
  </si>
  <si>
    <t>Zszywacz mini na zszywki 24/6</t>
  </si>
  <si>
    <t>Zszywki 26/6 (opakowanie 1000 szt)</t>
  </si>
  <si>
    <t>Zszywki biurowe (galwanizowane) rozmiar Nr 10 (opak. 1000szt.)</t>
  </si>
  <si>
    <t xml:space="preserve">Zszywki do zszywacza dużego  23/13 op=1000szt </t>
  </si>
  <si>
    <t xml:space="preserve">Zszywki do zszywacza dużego Rozmiar 23/15 op=1000szt </t>
  </si>
  <si>
    <t xml:space="preserve">Zszywki do zszywacza dużego Rozmiar 23/17 op=1000szt </t>
  </si>
  <si>
    <t>kaseta</t>
  </si>
  <si>
    <t xml:space="preserve">Zszywki metalowe 24/6 op=1000szt </t>
  </si>
  <si>
    <t>Koperty bezpieczne M5 wymiar wewnętrzny 150-240, z folii trzywarstwowej (100szt/op)</t>
  </si>
  <si>
    <t>Zszywki 24/8 , op. 1000 szt. typu RAPID Super STRONG lub równoważne, zszywające do 50 kartek, galwanizowane</t>
  </si>
  <si>
    <t xml:space="preserve">Teczka wiązana biała, z kartonu bezkwasowego  o gramaturze min. 240g/m², pH &gt; 7.0, z nadrukiem zgodnym z instrukcją kancelaryjną, wymiar: 320 x 230 x 50 </t>
  </si>
  <si>
    <t xml:space="preserve">Teczka wiązana biała, z kartonu bezkwasowego  o gramaturze min. 240g/m², pH &gt; 7.0, z nadrukiem zgodnym z instrukcją kancelaryjną, wymiar: 320 x 250 x 35 </t>
  </si>
  <si>
    <t>…………………………………………………….</t>
  </si>
  <si>
    <t>(pieczęć i podpis Wykonawcy)</t>
  </si>
  <si>
    <t>Łączna cena oferty brutto słownie:</t>
  </si>
  <si>
    <t>ŁĄCZNA CENA OFERTY BRUTTO</t>
  </si>
  <si>
    <t>Koperta z okienkiem z prawej strony DL SK op. 100 szt. 110x220</t>
  </si>
  <si>
    <t>Koperta C5/C6 NK Z OKIENKIEM po prawej stronie, op. 1000 szt., 114x229 mm , klejenie wg dłuższej krawędzi</t>
  </si>
  <si>
    <t>Identyfikator ze smyczą trwale przymocowaną do identyfikatora. Kolor smyczy czarny lub niebieski</t>
  </si>
  <si>
    <t>Identyfikator ze smyczą zakończoną uchwytem typu klips. Kolor smyczy czarny lub niebieski</t>
  </si>
  <si>
    <t>Identyfikator ze smyczą zakończoną uchwytem typu karabińczyk. Kolor smyczy czarny lub niebieski</t>
  </si>
  <si>
    <t>Księgi korespondencyjne  kolor bordowy , format A4/192 kartki</t>
  </si>
  <si>
    <t>Papier kancelaryjny A3 linia , 60 lub 70 g/m2 (ryza 500 ark.)</t>
  </si>
  <si>
    <t>Przekładki do segregatorów A4 1-12  (kompl.) - miks kolorystyczny</t>
  </si>
  <si>
    <t>Przekładki do segregatorów A4 1-31  (kompl.) - miks kolorystyczny</t>
  </si>
  <si>
    <t>Przekładki do segregatorów A4 A-Z  (kompl.)- miks kolorystyczny</t>
  </si>
  <si>
    <t>Wkład do długopisu określonego w poz. 22,  (czarny,czerwony,zielony,niebieski)
Tusz wodoodporny
Średnica kulki: 0,7 mm
Długość linii pisania minimum 1700m+/-200m</t>
  </si>
  <si>
    <t>Druk-polecenie wyjazdu służbowego delegacja krajowa, delegacja A5 /100kart (lub A5/2x50 kart)</t>
  </si>
  <si>
    <t>Identyfikator holder (osobowy) bez smyczy z klipem i agrafką</t>
  </si>
  <si>
    <t>Kartki nieklejone format 83-84mm x 83-84mm (min. 750 - 900 kartek)</t>
  </si>
  <si>
    <t>Zszywacz elektryczny RAPID 5080 lub równoważny, ze zszywkami w kasecie, zszywa do 80 kartek ok. 5 mm grubość pliku , wraz z kasetą pozwala na 5000 zszyć. Działanie poprzez wyzwalacz o regulowanej głębokości zadziałania od 0 do 50 mm, zasilanie 230/24V - zasilacz</t>
  </si>
  <si>
    <r>
      <t>Atrament do piór typu Waterman lub równoważny,</t>
    </r>
    <r>
      <rPr>
        <sz val="12"/>
        <rFont val="Calibri Light"/>
        <family val="1"/>
      </rPr>
      <t>czarno-niebieski, pojemność minimum 50ml</t>
    </r>
  </si>
  <si>
    <r>
      <t xml:space="preserve">Baterie alkaiczne LR 14 (1,5V) </t>
    </r>
    <r>
      <rPr>
        <sz val="12"/>
        <rFont val="Calibri Light"/>
        <family val="2"/>
      </rPr>
      <t>(op. x 2 szt.)</t>
    </r>
  </si>
  <si>
    <r>
      <t xml:space="preserve">Grzbiet wsuwany A4, zaokrąglona minimum jedna końcówka, </t>
    </r>
    <r>
      <rPr>
        <sz val="12"/>
        <rFont val="Calibri Light"/>
        <family val="1"/>
      </rPr>
      <t>ilość kartek 100 - 120, kolor przeźroczysty lub czarny (op. 25 szt.)</t>
    </r>
  </si>
  <si>
    <r>
      <t xml:space="preserve">Przekładki indeksujące 1/3 A4 DONAU lub równoważne </t>
    </r>
    <r>
      <rPr>
        <sz val="12"/>
        <rFont val="Calibri Light"/>
        <family val="2"/>
      </rPr>
      <t>(opakow 100szt.)</t>
    </r>
  </si>
  <si>
    <r>
      <t xml:space="preserve">Pudło archiwizacyjne zbiorcze białe Esselte  lub równoważne otwierane z góry
</t>
    </r>
    <r>
      <rPr>
        <b/>
        <u val="single"/>
        <sz val="12"/>
        <rFont val="Calibri Light"/>
        <family val="1"/>
      </rPr>
      <t>Wymiary (dł. x szer. x wys.):
550x365x255 mm.</t>
    </r>
  </si>
  <si>
    <r>
      <t xml:space="preserve">Skoroszyty z klipsem A4, do </t>
    </r>
    <r>
      <rPr>
        <sz val="12"/>
        <rFont val="Calibri Light"/>
        <family val="2"/>
      </rPr>
      <t>30 kartek</t>
    </r>
  </si>
  <si>
    <r>
      <t>Skoroszyty zaciskowe A4, z klipsem, do</t>
    </r>
    <r>
      <rPr>
        <sz val="12"/>
        <rFont val="Calibri Light"/>
        <family val="2"/>
      </rPr>
      <t xml:space="preserve"> 60 kartek</t>
    </r>
  </si>
  <si>
    <r>
      <t xml:space="preserve">Teczki do podpisu Barbara lub równoważne, format A4 </t>
    </r>
    <r>
      <rPr>
        <sz val="12"/>
        <rFont val="Calibri Light"/>
        <family val="2"/>
      </rPr>
      <t>16 przekładek</t>
    </r>
  </si>
  <si>
    <t>Klips archiwizacyjny (klips do spinania dokumentów min.  300 kartek) (op. 100 sztuk)</t>
  </si>
  <si>
    <t>Koszulki poszerzane typu PANTA PLAST lub równoważne, rozmiar  A4, pozwalająca na schowanie większej ilości dokumentów - do 120 kartek (op. 10 szt.)</t>
  </si>
  <si>
    <t>Ołówki z żywicy syntetycznej z gumką TOMA (HB)  lub równoważne, kształt heksagonalny lub okragły, gumka (op. 12 szt.)</t>
  </si>
  <si>
    <t>Papier do drukarek laserowych , format A4 , 160g/m2 satynowany biały (opak. 250)</t>
  </si>
  <si>
    <t>Papier do zaświadczeń, format A4, typ: płótno, Gramatura: minimum 246 gram, Kolor: Biały (opak. 250szt)</t>
  </si>
  <si>
    <t xml:space="preserve">Papier na listy gratulacyjne , format A4, 100g/m2, kolor biały, faktura (op. 500 arkuszy) </t>
  </si>
  <si>
    <t xml:space="preserve">Segregator A4- szerokość grzbietu od 50mm do 55 mm, z dźwignią wyposażony w dolną listwę wzmacniającą </t>
  </si>
  <si>
    <t>Taśma samoprzylepna, można po niej pisać wymiary taśmy: 19mm x  min.7,5m z podajnikiem</t>
  </si>
  <si>
    <t>Zakładki indeksujące papierowe, 4 kolory, wymiary 20x 50mm, 4 x 40 kart</t>
  </si>
  <si>
    <t>Zszywki do zszywacza Rapid  5080 lub równoważnego (kaseta =5000 szt.)</t>
  </si>
  <si>
    <t>Taśma do metkownic biała , jednorzędowa, prosta 26x16mm</t>
  </si>
  <si>
    <t xml:space="preserve">Etykiety samoprzylepne A4/192mm x 38mm  (op. 100 szt.) </t>
  </si>
  <si>
    <t>Kredki ołówkowe  12 kolorów  ( w opakowaniu)</t>
  </si>
  <si>
    <t>Podkład na biurko  przeźroczysty  44x63 cm lub 50x63 cm</t>
  </si>
  <si>
    <r>
      <t>Taśma biurowa przeźroczysta 18mm x 30m</t>
    </r>
    <r>
      <rPr>
        <sz val="12"/>
        <rFont val="Calibri Light"/>
        <family val="2"/>
      </rPr>
      <t xml:space="preserve"> lub 19mm x 30m (opak. 8 szt.) </t>
    </r>
  </si>
  <si>
    <t>Taśma samoprzylepna usuwalna 19mm x min.32m</t>
  </si>
  <si>
    <t>Zszywacz zszywający max 50 kartek na zszywki 24/6</t>
  </si>
  <si>
    <t>Kartoteki ilościowo wartościowe format A5, papier karton offset A5/1</t>
  </si>
  <si>
    <t>Koperty z zabezpieczeniem powietrznym F/16, wymiar zewnętrzny 240x350mm (op. 10 szt)</t>
  </si>
  <si>
    <t>Grzbiety plastikowe do bindowania 25mm (op. X 50 szt.) (czarne, białe, niebieskie)</t>
  </si>
  <si>
    <t>Grzbiety plastikowe do bindowania 45mm (op. X 50 szt.) (czarne, białe, niebieskie)</t>
  </si>
  <si>
    <t>Grzbiety plastikowe do bindowania 10mm (op.x 100 szt.) (czarne, białe, niebieskie)</t>
  </si>
  <si>
    <t>Grzbiety plastikowe do bindowania 12mm (op. X 100 szt.) (czarne, białe, niebieskie)</t>
  </si>
  <si>
    <t>Wymienne etykiety grzbietowe do segregatorów  o wymiarach 50x158 do segregatorów o szerokości grzbietu 75 mm (10 szt w op) typu ESSELTE lub równoważne</t>
  </si>
  <si>
    <t xml:space="preserve">Ołówek miękki 4B </t>
  </si>
  <si>
    <t>Płyty CD-R 700 MB cake Verbatim lub równoważne (op. 100 sztuk)</t>
  </si>
  <si>
    <t>Płyty DVD-R 4,7 GB  cake Verbatim lub równoważne (op. 100 sztuk)</t>
  </si>
  <si>
    <t>Płyty DVD-R 4,7 GB  pudełko slim Verbatim lub równoważne (op. 10 sztuk)</t>
  </si>
  <si>
    <t xml:space="preserve">Uniwersalne nożyczki biurowe, z ostrzem ze stali nierdzewnej, z uchwytem w kolorze czarnym - małe 16cm  </t>
  </si>
  <si>
    <t xml:space="preserve">Uniwersalne nożyczki biurowe, z ostrzem ze stali nierdzewnej, z uchwytem w kolorze czarnym-duże 20,5cm </t>
  </si>
  <si>
    <t>Wizytowniki 96 wizytówek (kolor okładki: brązowy lub czarny)</t>
  </si>
  <si>
    <t xml:space="preserve">Cienkopis wymazywalny (długopis żelowy lub pióro kólkowe) typu FRIXION Ball Clicker lub równoważny , grubość linii pisania od 0,25 mm do 0,7 mm,  tusz szybkoschnący,wymazywalny, nieblaknący - różne kolory </t>
  </si>
  <si>
    <t>Wymazywalny wkład grubość linii pisania od 0,25 mm do 0,7 mm, do cienkopisu z pozycji 247, różne kolory</t>
  </si>
  <si>
    <t xml:space="preserve">Płyn do czyszczenia monitorów LCD (250 ml) </t>
  </si>
  <si>
    <t>Płyty DVD-RW do ponownego nagrywania Verbatim lub równoważne , pakowane po 5 lub 10 szt.</t>
  </si>
  <si>
    <t xml:space="preserve">Półki na dokumenty (szufladki na biórko)  A4, przeźroczyste </t>
  </si>
  <si>
    <t>Teczka wiązana biała, z kartonu bezkwasowego o gramaturze min. 240g/m², pH &gt; 7.0, 
wymiar: 320 x 230 x 50</t>
  </si>
  <si>
    <t xml:space="preserve">Teczki zwykłe, tekturowe, wiązane, białe, szerokość grzbietu od 35 do 40 mm </t>
  </si>
  <si>
    <t xml:space="preserve">Teczki zwykłe, tekturowe, wiązane, białe, szerokość grzbietu 50 mm </t>
  </si>
  <si>
    <t xml:space="preserve">Flipchart mobilny typu ROUND BW lub równoważny, przystosowany do częstego używania, stabilna rama aluminiowa, stojak z regulacją wysokości na stalowej  podstawie, 5 kółek z hamulcami pozwalającymi na łatwy transport, biała powierzchnia suchościeralna-magnetyczna do pisania, nieruchome haczyki do zawieszania standardowych papierów do flipchartu </t>
  </si>
  <si>
    <t>Chusteczki uniwersalne typu Velvet Care- opakowanie Min. 100 szt. lub równoważne</t>
  </si>
  <si>
    <t>PAPIER POL Color laser A4 lub równoważny, gramatura 120g/m2, op. 250 arkuszy, satynowany, kolor biały lub ecru</t>
  </si>
  <si>
    <t>Flamastry kolorowe (PISAKI dwustronne) miks 8 lub 10 kolorów</t>
  </si>
  <si>
    <t>Foliopis wodoodporny typu TAURUS lub równoważny (grubość końcówki 0,5 lub 0,6mm) (kolor pisania :czarny,czerwony,zielony,niebieski)</t>
  </si>
  <si>
    <t>Karteczki samoprzylepne żółte (38 x 51mm) , po 100 kartek w produkcie,</t>
  </si>
  <si>
    <t>Karteczki samoprzylepne, różnokolorowe, (127mm x76+/-1mm) 1 bloczek=100 kartek w jednym kolorze</t>
  </si>
  <si>
    <t xml:space="preserve">Korektor w piórze z metalową końcówką (poj. od 10 do 12 ml) </t>
  </si>
  <si>
    <t>Korektor w płynie z gąbką, poj. 20ml</t>
  </si>
  <si>
    <t>Kosz na śmieci plastikowy lub ażurowy  , bez pokrywy(pojemność 15-20 l)</t>
  </si>
  <si>
    <t>Marker permanentny (czarny,czerwony,zielony,niebieski), grubość końcówki 4,5mm, długość linii 
pisania min 780m, grubość linii od 1,5 mm do 2 mm,  wodoodporny, okrągła końcówka</t>
  </si>
  <si>
    <t>Markery suchościeralne 4szt (4 kolory, długość linii pisania 1200m, grubość od 1,1- do 2,2mm) 
z magnetyczną gąbką ( w komplecie)</t>
  </si>
  <si>
    <t>Okładki do bindowania A4 (kolor niebieski) typu chromolux (opak.100 szt.)</t>
  </si>
  <si>
    <t>Okładki foliowe do bindowania, przeźroczyste w kolorze brązowym, format: A4  (op. 100 szt.)</t>
  </si>
  <si>
    <t>Okładki skóropodobne, do bindowania A4 (kolor niebieski), (opak. 100 sztuk)</t>
  </si>
  <si>
    <t>Ołówki automatyczne typu PENTEL PL75 EnerGize lub równoważne - różne kolory obudowy, grubość 0,5mm, system przyciskowy ołówka zabezpieczający końcówkę przed uszkodzeniem, grafit przed złamaniem, metalowy klips.</t>
  </si>
  <si>
    <t>Papier do pakowania paczek pocztowych (arkusz) 105x126 cm</t>
  </si>
  <si>
    <t xml:space="preserve">Papier kolorowy format: A4, miks kolorystyczny 80g/250 ark. (opakow.) </t>
  </si>
  <si>
    <t>Papier kredowy A4 błyszczący, min. 115 g max135g /100 ark</t>
  </si>
  <si>
    <t xml:space="preserve">Pinezki klasyczne (op. 100 szt. lub  50 szt.) </t>
  </si>
  <si>
    <t>Pinezki kolorowe (op. 100 szt. lub  50 szt.)</t>
  </si>
  <si>
    <t xml:space="preserve">Piórnik biurowy czarny lub przeźroczysty-typu przybornik </t>
  </si>
  <si>
    <t>Pojemnik ażurowy na czasopisma różne kolory</t>
  </si>
  <si>
    <t>Pojemnik ażurowy na długopisy</t>
  </si>
  <si>
    <t>Pojemnik na katalogi A4 maxi Bantex  lub równoważny, składany, pokryty folią PCV o szerokości grzbietu od 10 do 12  cm</t>
  </si>
  <si>
    <t xml:space="preserve">Przekładki kartonowe do segregatorów pięcio- kolorowe, format A4  </t>
  </si>
  <si>
    <t>Taśma klejąca szeroka dwustronna, szerokość 50mm, długość 10m</t>
  </si>
  <si>
    <t>Taśma samoprzylepna wąska 12mmx min.10m</t>
  </si>
  <si>
    <t>Taśma samoprzylepna wymiary taśmy: 19mm x min 30m</t>
  </si>
  <si>
    <t xml:space="preserve">Teczka skrzydłowa na rzepy- A4,  grzbiet od 2cm do 3 cm </t>
  </si>
  <si>
    <t xml:space="preserve">Tusze do stempli - różne kolory, 1 szt. zawiera min.  30ml </t>
  </si>
  <si>
    <t>Wkład do pióra kulkowego, określonego w poz. 141, (kolor tuszu: czarny,czerwony,zielony,niebieski) 
Długość linii pisania minimum: 550 m
Grubość końcówki: 0.7 mm
Grubość linii pisania: 0.35 mm</t>
  </si>
  <si>
    <r>
      <t xml:space="preserve">Długopis typu Rystor PIK-011 lub równoważny (kolor tuszu czarny,czerwony,zielony,niebieski)
</t>
    </r>
    <r>
      <rPr>
        <sz val="12"/>
        <rFont val="Calibri Light"/>
        <family val="2"/>
      </rPr>
      <t>Tusz wodoodporny
Średnica kulki: 0,7 mm
Długość linii pisania minimum 1700m+/-200m
Nakładka i klips w kolorze tuszu.
Wymienne wkłady</t>
    </r>
  </si>
  <si>
    <r>
      <t xml:space="preserve">Długopis typu PENTEL BK77 lub równoważnny (kolor tuszu czarny,czerwony,zielony,niebieski)
</t>
    </r>
    <r>
      <rPr>
        <sz val="12"/>
        <rFont val="Calibri Light"/>
        <family val="2"/>
      </rPr>
      <t>Długość linii pisania minimum 1700 m
Grubość końcówki: 0.7 mm
Grubość linii pisania: 0.27 mm 
Skuwka z klipsem
Wymienne wkłady</t>
    </r>
  </si>
  <si>
    <r>
      <t xml:space="preserve">Kalkulator Citizen SDC-888X  lub równoważny
</t>
    </r>
    <r>
      <rPr>
        <sz val="12"/>
        <rFont val="Calibri Light"/>
        <family val="2"/>
      </rPr>
      <t>12-pozycyjny wyświetlacz, klawisz cofania, określanie miejsc po przecinku, zaokrąglanie wyników, podwójna pamięć MII, obliczanie mary MU, podwójne zasilanie, 
wymiary - nie mniejszy niż: 158 x 203 x 31 mm, nie cięższy niż: 228 g.</t>
    </r>
  </si>
  <si>
    <r>
      <t xml:space="preserve">Niszczarki biurowe typu Fellowes 460MS lub równoważne
</t>
    </r>
    <r>
      <rPr>
        <sz val="12"/>
        <rFont val="Calibri Light"/>
        <family val="2"/>
      </rPr>
      <t>czujnik zatrzymujący pracę noży w momencie dotknięcia szczeliny wejściowej przez ludzi lub zwierzęta, osobna szczelina i kosz na zniszczone nośniki umożliwiający łatwą segregację odpadów, obudowa na kółkach z blokadą, niszczący dokumenty ze zszywkami, karty kredytowe i płyty CD/DVD, niszczący jednorazowo 10 kartek (70g), elektroniczny start-stop, funkcja cofania, pojemność kosza minimum 25 litrów</t>
    </r>
  </si>
  <si>
    <r>
      <t xml:space="preserve">Papier termiczny, szerokość </t>
    </r>
    <r>
      <rPr>
        <sz val="12"/>
        <rFont val="Calibri Light"/>
        <family val="2"/>
      </rPr>
      <t>57 mm , długość 30m  - opakowanie 10 sztuk</t>
    </r>
  </si>
  <si>
    <r>
      <t xml:space="preserve">Pióro kulkowe typu BL77 Energel  lub równoważne (kolor tuszu czarny,czerwony,zielony,niebieski)
</t>
    </r>
    <r>
      <rPr>
        <sz val="12"/>
        <rFont val="Calibri Light"/>
        <family val="2"/>
      </rPr>
      <t>Długość linii pisania minimum: 550 m
Grubość końcówki: 0.7 mm
Grubość linii pisania: 0.35 mm
Metalowy klips, gumowy uchwyt
Wymienne wkłady</t>
    </r>
  </si>
  <si>
    <r>
      <t xml:space="preserve">Pióro żelowe typu Rystor Fun lub równoważne </t>
    </r>
    <r>
      <rPr>
        <sz val="12"/>
        <rFont val="Calibri Light"/>
        <family val="2"/>
      </rPr>
      <t>(kolor żelu czarny,czerwony,zielony,niebieski)
długość linii pisania minimum 600m
grubość linii pisania: 0,27- 0.33mm
gumowy uchwyt</t>
    </r>
  </si>
  <si>
    <r>
      <t xml:space="preserve">Pisak żelowy typu PILOT B2P  lub równoważny kolor żelu niebieski  
</t>
    </r>
    <r>
      <rPr>
        <sz val="12"/>
        <rFont val="Calibri Light"/>
        <family val="2"/>
      </rPr>
      <t xml:space="preserve">Grubość linii pisania od 0,25 do 0.32 mm, 
Długość linii pisania minimum od 1200 do 1300 m. 
Wymienny wkład </t>
    </r>
  </si>
  <si>
    <t xml:space="preserve">Wkład do Cienkopisu kulkowego BLN 75 Energel Pentel , określonego w poz. 15, (kolor tuszu czarny,czerwony,zielony,niebieski) 
Długość linii pisania minimum: 900m
Grubość końcówki: 0.5 mm
Linia pisania: 0.25 mm </t>
  </si>
  <si>
    <r>
      <t xml:space="preserve">Wkład do pisaka żelowego określonego w poz. 143 , kolor żelu </t>
    </r>
    <r>
      <rPr>
        <sz val="12"/>
        <rFont val="Calibri Light"/>
        <family val="2"/>
      </rPr>
      <t>niebieski,
Grubość linii pisania 0.25 mm, 
Długość linii pisania minimum 1200 m.</t>
    </r>
  </si>
  <si>
    <t>Wkłady do długopisu określonego w pozycji 26, kolor tuszu/żelu niebieski,
Linia pisania w przedziale od 0,25 mm do 0,32 mm, 
Długość linii pisania minimum 1000 m.</t>
  </si>
  <si>
    <t xml:space="preserve">Wkłady do ołówków automatycznych, grubość 0,5mm (op. 10 lub 12 szt) </t>
  </si>
  <si>
    <t>Zszywacz metalowy o dużej wytrzymałości zszywający od 110 do 120 kartek</t>
  </si>
  <si>
    <t>Zwilżacz do palców glicerynowy typu DONAU lub równoważny</t>
  </si>
  <si>
    <t>Magnesy do tablic o średnicy od 20 do 22 mm, w zbiorczym opakowaniu po 10 lub 12 sztuk - różne kolory</t>
  </si>
  <si>
    <t>Baterie typu VARTA V 23 GA lub równoważne, do aparatów fotograficznych, zegarków, pilotów do bram i alarmów, 12V, cynkowo-magnezowa lub odpowiedniki MN21, A23, LRV08, L1028</t>
  </si>
  <si>
    <t>Akta zawieszkowe typu ELBA vertic Ultimate 85448  lub równoważne (opakowanie zbiorcze po 25 sztuk)</t>
  </si>
  <si>
    <t>Atrament do piór typu Pelikan lub równoważny (czarny, niebieski)</t>
  </si>
  <si>
    <t>Bloki do flipchartów (50 kartek) Format 65 x 100 cm lub 64 x 100 cm</t>
  </si>
  <si>
    <r>
      <t xml:space="preserve">Cienkopis kulkowy typu BLN 75 Energel Pentel  lub równoważny - (kolor żelu czarny,czerwony,zielony,niebieski)
</t>
    </r>
    <r>
      <rPr>
        <sz val="12"/>
        <rFont val="Calibri Light"/>
        <family val="2"/>
      </rPr>
      <t>Długość linii pisania minimum: 900m
Grubość końcówki: 0.5 mm
Linia pisania: 0.25 mm 
Metalowy klips, gumowy uchwyt
Tusz żelowy, wymienny wkład</t>
    </r>
  </si>
  <si>
    <r>
      <t xml:space="preserve">Cienkopis kulkowy V7 Pilot  lub równoważny - (kolor atramentu/tuszu czarny,czerwony,zielony,niebieski)
</t>
    </r>
    <r>
      <rPr>
        <sz val="12"/>
        <rFont val="Calibri Light"/>
        <family val="2"/>
      </rPr>
      <t>Obudowa w kolorze atramentu
Skuwka z metalowym klipsem
Linia pisania min. 0.4 mm, 
Długość linii pisania minimum 1250 m. 
Grubość kulki 0,7 mm.</t>
    </r>
  </si>
  <si>
    <r>
      <t xml:space="preserve">Cienkopis kulkowy typu V5 Pilot  lub równoważny - (kolor atramentu/tuszu czarny,czerwony,zielony,niebieski)
</t>
    </r>
    <r>
      <rPr>
        <sz val="12"/>
        <rFont val="Calibri Light"/>
        <family val="2"/>
      </rPr>
      <t>Obudowa w kolorze atramentu
Skuwka z metalowym klipsem
Linia pisania min. 0.3 mm, 
Długość linii pisania minimum 1500 m. 
Grubość kulki 0,5 mm.</t>
    </r>
  </si>
  <si>
    <t>Długopis typu BIC ORANGE Zakończenie i skuwka w kolorze tuszu, 
Długość linii pisania minimum 3000m, grubość 0,7mm (kolor tuszu czarny,czerwony,zielony,niebieski)</t>
  </si>
  <si>
    <t xml:space="preserve">Długopis typu Uni Ball Vision Elite UB-205, 0,5mm lub równoważny, (kolor tuszu czarny,czerwony,niebieski)
Grubość linii pisania: min. 0,4 mm,
Płynny tusz pigmentowy,
Odporny na zmienne ciśnienie atmosferyczne
</t>
  </si>
  <si>
    <t>Długopis na sprężynce z przyklejaną podstawą (kolor obudowy niebieski) , kolor tuszu/wkładu : niebieski lub czarny</t>
  </si>
  <si>
    <t xml:space="preserve">Rolka kasowa, termiczna stosowana do drukarek termicznych , 28mm x 30m (opak.10 szt.) </t>
  </si>
  <si>
    <t>Rolka kasowa, termiczna  stosowana do drukarek termicznych , 57mm x 30m (opak. 10 szt.)</t>
  </si>
  <si>
    <t>Produkt wzorcowy Bantex 3460 lub równoważny</t>
  </si>
  <si>
    <t>Teczki na akta zawieszkowe typu Bantex 3460 lub równoważny, kartonowe A4 wyposażone w uchwyt zawieszkowy wykonany z metalu gwarantującego dłuższe użytkowanie produktu, w komplecie plastikowy indeks oraz kartoniki opisowe. Produkt do użycia w specjalnych pojemnikach lub szufladach.</t>
  </si>
  <si>
    <r>
      <t xml:space="preserve">Papier typu POLLUX  lub równoważny A3 80g(+/-2)/500 arkuszy </t>
    </r>
    <r>
      <rPr>
        <sz val="12"/>
        <rFont val="Calibri Light"/>
        <family val="2"/>
      </rPr>
      <t>(ryza)
Białość min  161+/-2 CIE
Nieprzezroczystość min - 93+2/-1 %
Grubość min - 108+/-3 μm</t>
    </r>
  </si>
  <si>
    <r>
      <t xml:space="preserve">Papier typu POLLUX  lub równoważny A4 80g(+-2)/500 arkuszy </t>
    </r>
    <r>
      <rPr>
        <sz val="12"/>
        <rFont val="Calibri Light"/>
        <family val="2"/>
      </rPr>
      <t>(ryza)
Białość min 161+/-2 CIE
Nieprzezroczystość min - 93+2/-1 %
Grubość min - 108+/-3 μm</t>
    </r>
  </si>
  <si>
    <r>
      <t xml:space="preserve">Kołozeszyty </t>
    </r>
    <r>
      <rPr>
        <u val="single"/>
        <sz val="12"/>
        <rFont val="Calibri Light"/>
        <family val="2"/>
      </rPr>
      <t>z podwójną spiralą</t>
    </r>
    <r>
      <rPr>
        <sz val="12"/>
        <rFont val="Calibri Light"/>
        <family val="1"/>
      </rPr>
      <t xml:space="preserve"> A4 różne kolory (min. 80 kartek)</t>
    </r>
  </si>
  <si>
    <r>
      <t xml:space="preserve">Kołozeszyty </t>
    </r>
    <r>
      <rPr>
        <u val="single"/>
        <sz val="12"/>
        <rFont val="Calibri Light"/>
        <family val="2"/>
      </rPr>
      <t>z podwójną spiralą</t>
    </r>
    <r>
      <rPr>
        <sz val="12"/>
        <rFont val="Calibri Light"/>
        <family val="1"/>
      </rPr>
      <t xml:space="preserve"> A5 różne kolory (min. 80 kartek)</t>
    </r>
  </si>
  <si>
    <r>
      <t xml:space="preserve">Długopisy typu Pilot G-1  lub równoważny (kolory tuszu : czarny,czerwony,zielony,niebieski)
</t>
    </r>
    <r>
      <rPr>
        <sz val="12"/>
        <rFont val="Calibri Light"/>
        <family val="2"/>
      </rPr>
      <t>Wymienny wkład
Linia pisania w przedziale od 0,25 mm do 0,32 mm, 
Długość linii pisania minimum 1000 m.
Końcówka metalowa.</t>
    </r>
  </si>
  <si>
    <r>
      <t>Grzbiet wsuwany A4, zaokrąglona minimum jedna końcówka,  maksymalna ilość:30 kartek, przeźroczysty (</t>
    </r>
    <r>
      <rPr>
        <sz val="12"/>
        <rFont val="Calibri Light"/>
        <family val="2"/>
      </rPr>
      <t>op. 100 szt. lub 50 szt.)</t>
    </r>
  </si>
  <si>
    <r>
      <t xml:space="preserve">Grzbiet wsuwany A4, zaokrąglona minimum jedna końcówka,  maksymalna ilość:60 kartek, przeźroczysty </t>
    </r>
    <r>
      <rPr>
        <sz val="12"/>
        <rFont val="Calibri Light"/>
        <family val="2"/>
      </rPr>
      <t>(op. 100 szt. lub 50 szt.)</t>
    </r>
  </si>
  <si>
    <r>
      <t xml:space="preserve">Karteczki samoprzylepne żółte (wymiar: 75 x 75 mm lub 76 x 76 mm) po 100 </t>
    </r>
    <r>
      <rPr>
        <sz val="12"/>
        <rFont val="Calibri Light"/>
        <family val="2"/>
      </rPr>
      <t>kartek w produkcie</t>
    </r>
  </si>
  <si>
    <r>
      <t xml:space="preserve">Korektor typu Pocket Mouse lub równoważny 
</t>
    </r>
    <r>
      <rPr>
        <sz val="12"/>
        <rFont val="Calibri Light"/>
        <family val="2"/>
      </rPr>
      <t xml:space="preserve">Szerokość taśmy 4,2 mm, długość taśmy minimum 9 m, wyposażony w przezroczystą obudowę, która umożliwia kontrolę zużycia poliestrowej taśmy. </t>
    </r>
  </si>
  <si>
    <r>
      <t xml:space="preserve">Wkład do długopisów typu REXGRIP lub równoważny, olejowy, krótki, kolor tuszu niebieski, </t>
    </r>
    <r>
      <rPr>
        <sz val="12"/>
        <rFont val="Calibri Light"/>
        <family val="2"/>
      </rPr>
      <t>wodoodporny, nieblaknący, 
Linia pisania min. 0.20 mm, długość linii pisania minimum 900m.</t>
    </r>
  </si>
  <si>
    <r>
      <t xml:space="preserve">Rolka termiczna, szerokość 56 mm, długość 30 m - </t>
    </r>
    <r>
      <rPr>
        <sz val="12"/>
        <rFont val="Calibri Light"/>
        <family val="2"/>
      </rPr>
      <t>opakowanie 10  sztuk</t>
    </r>
  </si>
  <si>
    <t xml:space="preserve"> Nazwa, symbol i producent </t>
  </si>
  <si>
    <t xml:space="preserve">* Kolumnę nr 3 należy wypełnić uzupełniając dane dotyczące oferowanego asortymentu - Nazwa, symbol i producent </t>
  </si>
  <si>
    <r>
      <t xml:space="preserve">W zakresie potwierdzenia, że oferowane dostawy odpowiadają określonym wymaganiom </t>
    </r>
    <r>
      <rPr>
        <b/>
        <u val="single"/>
        <sz val="12"/>
        <color indexed="10"/>
        <rFont val="Calibri"/>
        <family val="2"/>
      </rPr>
      <t>należy przedstawić opisy lub fotografie produktów, które mają zostać dostarczone</t>
    </r>
    <r>
      <rPr>
        <b/>
        <sz val="11"/>
        <color indexed="10"/>
        <rFont val="Calibri"/>
        <family val="2"/>
      </rPr>
      <t xml:space="preserve">, których autentyczność musi zostać poświadczona przez wykonawcę na żądanie zamawiającego - </t>
    </r>
    <r>
      <rPr>
        <b/>
        <u val="single"/>
        <sz val="14"/>
        <color indexed="10"/>
        <rFont val="Calibri"/>
        <family val="2"/>
      </rPr>
      <t>dla każdej z 260 pozycji oddzielnie 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</si>
</sst>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 Light"/>
      <family val="1"/>
    </font>
    <font>
      <b/>
      <u val="single"/>
      <sz val="12"/>
      <name val="Calibri Light"/>
      <family val="1"/>
    </font>
    <font>
      <i/>
      <sz val="10"/>
      <name val="Cambria"/>
      <family val="1"/>
    </font>
    <font>
      <u val="single"/>
      <sz val="12"/>
      <name val="Calibri Light"/>
      <family val="2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 Light"/>
      <family val="1"/>
    </font>
    <font>
      <b/>
      <sz val="10"/>
      <name val="Calibri Light"/>
      <family val="1"/>
    </font>
    <font>
      <sz val="11"/>
      <name val="Calibri"/>
      <family val="2"/>
    </font>
    <font>
      <b/>
      <sz val="12"/>
      <name val="Calibri Light"/>
      <family val="1"/>
    </font>
    <font>
      <sz val="10"/>
      <name val="Calibri"/>
      <family val="2"/>
    </font>
    <font>
      <b/>
      <sz val="10"/>
      <color indexed="10"/>
      <name val="Calibri Light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4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Calibri Light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wrapText="1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1" fontId="28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27" fillId="0" borderId="0" xfId="0" applyFont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164" fontId="26" fillId="33" borderId="14" xfId="0" applyNumberFormat="1" applyFont="1" applyFill="1" applyBorder="1" applyAlignment="1">
      <alignment horizontal="center" vertical="center" wrapText="1"/>
    </xf>
    <xf numFmtId="164" fontId="26" fillId="33" borderId="12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left" vertical="center" wrapText="1"/>
    </xf>
    <xf numFmtId="1" fontId="28" fillId="33" borderId="17" xfId="0" applyNumberFormat="1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43" fontId="25" fillId="33" borderId="16" xfId="0" applyNumberFormat="1" applyFont="1" applyFill="1" applyBorder="1" applyAlignment="1">
      <alignment horizontal="center" vertical="center"/>
    </xf>
    <xf numFmtId="43" fontId="27" fillId="33" borderId="17" xfId="0" applyNumberFormat="1" applyFont="1" applyFill="1" applyBorder="1" applyAlignment="1">
      <alignment vertical="center"/>
    </xf>
    <xf numFmtId="0" fontId="25" fillId="33" borderId="18" xfId="0" applyFont="1" applyFill="1" applyBorder="1" applyAlignment="1">
      <alignment horizontal="center" vertical="center" wrapText="1"/>
    </xf>
    <xf numFmtId="43" fontId="25" fillId="33" borderId="11" xfId="0" applyNumberFormat="1" applyFont="1" applyFill="1" applyBorder="1" applyAlignment="1">
      <alignment horizontal="center" vertical="center"/>
    </xf>
    <xf numFmtId="43" fontId="27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25" fillId="33" borderId="19" xfId="0" applyFont="1" applyFill="1" applyBorder="1" applyAlignment="1">
      <alignment horizontal="left" vertical="center" wrapText="1"/>
    </xf>
    <xf numFmtId="1" fontId="28" fillId="33" borderId="20" xfId="0" applyNumberFormat="1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43" fontId="25" fillId="33" borderId="19" xfId="0" applyNumberFormat="1" applyFont="1" applyFill="1" applyBorder="1" applyAlignment="1">
      <alignment horizontal="center" vertical="center"/>
    </xf>
    <xf numFmtId="43" fontId="27" fillId="33" borderId="21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horizontal="left" vertical="center" wrapText="1"/>
    </xf>
    <xf numFmtId="43" fontId="27" fillId="33" borderId="12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32" fillId="0" borderId="0" xfId="0" applyFont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7" fillId="33" borderId="23" xfId="0" applyFont="1" applyFill="1" applyBorder="1" applyAlignment="1">
      <alignment horizontal="left" vertical="center"/>
    </xf>
    <xf numFmtId="0" fontId="27" fillId="33" borderId="24" xfId="0" applyFont="1" applyFill="1" applyBorder="1" applyAlignment="1">
      <alignment horizontal="left" vertical="center"/>
    </xf>
    <xf numFmtId="0" fontId="27" fillId="33" borderId="25" xfId="0" applyFont="1" applyFill="1" applyBorder="1" applyAlignment="1">
      <alignment horizontal="left" vertical="center"/>
    </xf>
    <xf numFmtId="0" fontId="28" fillId="34" borderId="26" xfId="0" applyNumberFormat="1" applyFont="1" applyFill="1" applyBorder="1" applyAlignment="1">
      <alignment horizontal="center" vertical="center"/>
    </xf>
    <xf numFmtId="0" fontId="28" fillId="34" borderId="27" xfId="0" applyNumberFormat="1" applyFont="1" applyFill="1" applyBorder="1" applyAlignment="1">
      <alignment horizontal="center" vertical="center"/>
    </xf>
    <xf numFmtId="0" fontId="28" fillId="34" borderId="28" xfId="0" applyNumberFormat="1" applyFont="1" applyFill="1" applyBorder="1" applyAlignment="1">
      <alignment horizontal="center" vertical="center"/>
    </xf>
    <xf numFmtId="0" fontId="28" fillId="34" borderId="29" xfId="0" applyNumberFormat="1" applyFont="1" applyFill="1" applyBorder="1" applyAlignment="1">
      <alignment horizontal="center" vertical="center"/>
    </xf>
    <xf numFmtId="0" fontId="28" fillId="34" borderId="30" xfId="0" applyNumberFormat="1" applyFont="1" applyFill="1" applyBorder="1" applyAlignment="1">
      <alignment horizontal="center" vertical="center"/>
    </xf>
    <xf numFmtId="0" fontId="28" fillId="34" borderId="3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9"/>
  <sheetViews>
    <sheetView tabSelected="1" view="pageBreakPreview" zoomScaleSheetLayoutView="100" zoomScalePageLayoutView="0" workbookViewId="0" topLeftCell="A260">
      <selection activeCell="G279" sqref="G279"/>
    </sheetView>
  </sheetViews>
  <sheetFormatPr defaultColWidth="9.140625" defaultRowHeight="15"/>
  <cols>
    <col min="1" max="1" width="9.140625" style="6" customWidth="1"/>
    <col min="2" max="3" width="43.8515625" style="6" customWidth="1"/>
    <col min="4" max="4" width="12.140625" style="6" customWidth="1"/>
    <col min="5" max="5" width="12.57421875" style="6" customWidth="1"/>
    <col min="6" max="6" width="30.28125" style="6" customWidth="1"/>
    <col min="7" max="7" width="30.7109375" style="6" customWidth="1"/>
    <col min="8" max="16384" width="9.140625" style="6" customWidth="1"/>
  </cols>
  <sheetData>
    <row r="1" spans="1:7" ht="15" customHeight="1">
      <c r="A1" s="47" t="s">
        <v>0</v>
      </c>
      <c r="B1" s="48"/>
      <c r="C1" s="48"/>
      <c r="D1" s="48"/>
      <c r="E1" s="48"/>
      <c r="F1" s="48"/>
      <c r="G1" s="49"/>
    </row>
    <row r="2" spans="1:7" ht="15" customHeight="1" thickBot="1">
      <c r="A2" s="50"/>
      <c r="B2" s="51"/>
      <c r="C2" s="51"/>
      <c r="D2" s="51"/>
      <c r="E2" s="51"/>
      <c r="F2" s="51"/>
      <c r="G2" s="52"/>
    </row>
    <row r="3" spans="1:7" ht="15.75" thickBot="1">
      <c r="A3" s="4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</row>
    <row r="4" spans="1:7" s="20" customFormat="1" ht="26.25" thickBot="1">
      <c r="A4" s="16" t="s">
        <v>1</v>
      </c>
      <c r="B4" s="17" t="s">
        <v>2</v>
      </c>
      <c r="C4" s="39" t="s">
        <v>282</v>
      </c>
      <c r="D4" s="17" t="s">
        <v>3</v>
      </c>
      <c r="E4" s="17" t="s">
        <v>4</v>
      </c>
      <c r="F4" s="18" t="s">
        <v>5</v>
      </c>
      <c r="G4" s="19" t="s">
        <v>6</v>
      </c>
    </row>
    <row r="5" spans="1:7" s="20" customFormat="1" ht="47.25">
      <c r="A5" s="21">
        <v>1</v>
      </c>
      <c r="B5" s="38" t="s">
        <v>258</v>
      </c>
      <c r="C5" s="22"/>
      <c r="D5" s="23">
        <v>40</v>
      </c>
      <c r="E5" s="24" t="s">
        <v>7</v>
      </c>
      <c r="F5" s="25"/>
      <c r="G5" s="26">
        <f>ROUND((D5*F5),2)</f>
        <v>0</v>
      </c>
    </row>
    <row r="6" spans="1:7" s="20" customFormat="1" ht="31.5">
      <c r="A6" s="27">
        <f>A5+1</f>
        <v>2</v>
      </c>
      <c r="B6" s="1" t="s">
        <v>259</v>
      </c>
      <c r="C6" s="2"/>
      <c r="D6" s="7">
        <v>20</v>
      </c>
      <c r="E6" s="24" t="s">
        <v>8</v>
      </c>
      <c r="F6" s="28"/>
      <c r="G6" s="29">
        <f aca="true" t="shared" si="0" ref="G6:G69">ROUND((D6*F6),2)</f>
        <v>0</v>
      </c>
    </row>
    <row r="7" spans="1:7" s="20" customFormat="1" ht="47.25">
      <c r="A7" s="27">
        <f aca="true" t="shared" si="1" ref="A7:A70">A6+1</f>
        <v>3</v>
      </c>
      <c r="B7" s="30" t="s">
        <v>163</v>
      </c>
      <c r="C7" s="2"/>
      <c r="D7" s="7">
        <v>30</v>
      </c>
      <c r="E7" s="8" t="s">
        <v>9</v>
      </c>
      <c r="F7" s="28"/>
      <c r="G7" s="29">
        <f t="shared" si="0"/>
        <v>0</v>
      </c>
    </row>
    <row r="8" spans="1:7" s="20" customFormat="1" ht="15.75">
      <c r="A8" s="27">
        <f t="shared" si="1"/>
        <v>4</v>
      </c>
      <c r="B8" s="1" t="s">
        <v>164</v>
      </c>
      <c r="C8" s="2"/>
      <c r="D8" s="7">
        <v>60</v>
      </c>
      <c r="E8" s="8" t="s">
        <v>7</v>
      </c>
      <c r="F8" s="28"/>
      <c r="G8" s="29">
        <f t="shared" si="0"/>
        <v>0</v>
      </c>
    </row>
    <row r="9" spans="1:7" s="20" customFormat="1" ht="15.75">
      <c r="A9" s="27">
        <f t="shared" si="1"/>
        <v>5</v>
      </c>
      <c r="B9" s="1" t="s">
        <v>10</v>
      </c>
      <c r="C9" s="2"/>
      <c r="D9" s="7">
        <v>50</v>
      </c>
      <c r="E9" s="8" t="s">
        <v>9</v>
      </c>
      <c r="F9" s="28"/>
      <c r="G9" s="29">
        <f t="shared" si="0"/>
        <v>0</v>
      </c>
    </row>
    <row r="10" spans="1:7" s="20" customFormat="1" ht="31.5">
      <c r="A10" s="27">
        <f t="shared" si="1"/>
        <v>6</v>
      </c>
      <c r="B10" s="1" t="s">
        <v>11</v>
      </c>
      <c r="C10" s="2"/>
      <c r="D10" s="7">
        <v>300</v>
      </c>
      <c r="E10" s="8" t="s">
        <v>12</v>
      </c>
      <c r="F10" s="28"/>
      <c r="G10" s="29">
        <f t="shared" si="0"/>
        <v>0</v>
      </c>
    </row>
    <row r="11" spans="1:7" s="20" customFormat="1" ht="31.5">
      <c r="A11" s="27">
        <f t="shared" si="1"/>
        <v>7</v>
      </c>
      <c r="B11" s="1" t="s">
        <v>13</v>
      </c>
      <c r="C11" s="2"/>
      <c r="D11" s="7">
        <v>320</v>
      </c>
      <c r="E11" s="8" t="s">
        <v>12</v>
      </c>
      <c r="F11" s="28"/>
      <c r="G11" s="29">
        <f t="shared" si="0"/>
        <v>0</v>
      </c>
    </row>
    <row r="12" spans="1:7" s="20" customFormat="1" ht="15.75">
      <c r="A12" s="27">
        <f t="shared" si="1"/>
        <v>8</v>
      </c>
      <c r="B12" s="1" t="s">
        <v>14</v>
      </c>
      <c r="C12" s="2"/>
      <c r="D12" s="7">
        <v>500</v>
      </c>
      <c r="E12" s="8" t="s">
        <v>9</v>
      </c>
      <c r="F12" s="28"/>
      <c r="G12" s="29">
        <f t="shared" si="0"/>
        <v>0</v>
      </c>
    </row>
    <row r="13" spans="1:7" s="20" customFormat="1" ht="15.75">
      <c r="A13" s="27">
        <f t="shared" si="1"/>
        <v>9</v>
      </c>
      <c r="B13" s="1" t="s">
        <v>15</v>
      </c>
      <c r="C13" s="2"/>
      <c r="D13" s="7">
        <v>200</v>
      </c>
      <c r="E13" s="8" t="s">
        <v>9</v>
      </c>
      <c r="F13" s="28"/>
      <c r="G13" s="29">
        <f t="shared" si="0"/>
        <v>0</v>
      </c>
    </row>
    <row r="14" spans="1:7" s="20" customFormat="1" ht="31.5">
      <c r="A14" s="27">
        <f t="shared" si="1"/>
        <v>10</v>
      </c>
      <c r="B14" s="1" t="s">
        <v>260</v>
      </c>
      <c r="C14" s="2"/>
      <c r="D14" s="7">
        <v>180</v>
      </c>
      <c r="E14" s="8" t="s">
        <v>16</v>
      </c>
      <c r="F14" s="28"/>
      <c r="G14" s="29">
        <f t="shared" si="0"/>
        <v>0</v>
      </c>
    </row>
    <row r="15" spans="1:7" s="20" customFormat="1" ht="15.75">
      <c r="A15" s="27">
        <f t="shared" si="1"/>
        <v>11</v>
      </c>
      <c r="B15" s="1" t="s">
        <v>17</v>
      </c>
      <c r="C15" s="2"/>
      <c r="D15" s="7">
        <v>150</v>
      </c>
      <c r="E15" s="8" t="s">
        <v>9</v>
      </c>
      <c r="F15" s="28"/>
      <c r="G15" s="29">
        <f t="shared" si="0"/>
        <v>0</v>
      </c>
    </row>
    <row r="16" spans="1:7" s="20" customFormat="1" ht="15.75">
      <c r="A16" s="27">
        <f t="shared" si="1"/>
        <v>12</v>
      </c>
      <c r="B16" s="1" t="s">
        <v>18</v>
      </c>
      <c r="C16" s="2"/>
      <c r="D16" s="7">
        <v>120</v>
      </c>
      <c r="E16" s="8" t="s">
        <v>9</v>
      </c>
      <c r="F16" s="28"/>
      <c r="G16" s="29">
        <f t="shared" si="0"/>
        <v>0</v>
      </c>
    </row>
    <row r="17" spans="1:7" s="20" customFormat="1" ht="31.5">
      <c r="A17" s="27">
        <f t="shared" si="1"/>
        <v>13</v>
      </c>
      <c r="B17" s="1" t="s">
        <v>211</v>
      </c>
      <c r="C17" s="2"/>
      <c r="D17" s="7">
        <v>100</v>
      </c>
      <c r="E17" s="8" t="s">
        <v>7</v>
      </c>
      <c r="F17" s="28"/>
      <c r="G17" s="29">
        <f t="shared" si="0"/>
        <v>0</v>
      </c>
    </row>
    <row r="18" spans="1:7" s="20" customFormat="1" ht="31.5">
      <c r="A18" s="27">
        <f t="shared" si="1"/>
        <v>14</v>
      </c>
      <c r="B18" s="1" t="s">
        <v>19</v>
      </c>
      <c r="C18" s="2"/>
      <c r="D18" s="7">
        <v>100</v>
      </c>
      <c r="E18" s="8" t="s">
        <v>7</v>
      </c>
      <c r="F18" s="28"/>
      <c r="G18" s="29">
        <f t="shared" si="0"/>
        <v>0</v>
      </c>
    </row>
    <row r="19" spans="1:7" s="20" customFormat="1" ht="126">
      <c r="A19" s="27">
        <f t="shared" si="1"/>
        <v>15</v>
      </c>
      <c r="B19" s="15" t="s">
        <v>261</v>
      </c>
      <c r="C19" s="2"/>
      <c r="D19" s="7">
        <v>400</v>
      </c>
      <c r="E19" s="8" t="s">
        <v>9</v>
      </c>
      <c r="F19" s="28"/>
      <c r="G19" s="29">
        <f t="shared" si="0"/>
        <v>0</v>
      </c>
    </row>
    <row r="20" spans="1:7" s="20" customFormat="1" ht="126">
      <c r="A20" s="27">
        <f t="shared" si="1"/>
        <v>16</v>
      </c>
      <c r="B20" s="15" t="s">
        <v>263</v>
      </c>
      <c r="C20" s="2"/>
      <c r="D20" s="7">
        <v>250</v>
      </c>
      <c r="E20" s="8" t="s">
        <v>9</v>
      </c>
      <c r="F20" s="28"/>
      <c r="G20" s="29">
        <f t="shared" si="0"/>
        <v>0</v>
      </c>
    </row>
    <row r="21" spans="1:7" s="20" customFormat="1" ht="126">
      <c r="A21" s="27">
        <f t="shared" si="1"/>
        <v>17</v>
      </c>
      <c r="B21" s="15" t="s">
        <v>262</v>
      </c>
      <c r="C21" s="2"/>
      <c r="D21" s="7">
        <v>200</v>
      </c>
      <c r="E21" s="8" t="s">
        <v>9</v>
      </c>
      <c r="F21" s="28"/>
      <c r="G21" s="29">
        <f t="shared" si="0"/>
        <v>0</v>
      </c>
    </row>
    <row r="22" spans="1:7" s="20" customFormat="1" ht="15.75">
      <c r="A22" s="27">
        <f t="shared" si="1"/>
        <v>18</v>
      </c>
      <c r="B22" s="1" t="s">
        <v>20</v>
      </c>
      <c r="C22" s="2"/>
      <c r="D22" s="7">
        <v>130</v>
      </c>
      <c r="E22" s="8" t="s">
        <v>7</v>
      </c>
      <c r="F22" s="28"/>
      <c r="G22" s="29">
        <f t="shared" si="0"/>
        <v>0</v>
      </c>
    </row>
    <row r="23" spans="1:7" s="20" customFormat="1" ht="15.75">
      <c r="A23" s="27">
        <f t="shared" si="1"/>
        <v>19</v>
      </c>
      <c r="B23" s="1" t="s">
        <v>21</v>
      </c>
      <c r="C23" s="2"/>
      <c r="D23" s="7">
        <v>120</v>
      </c>
      <c r="E23" s="8" t="s">
        <v>9</v>
      </c>
      <c r="F23" s="28"/>
      <c r="G23" s="29">
        <f t="shared" si="0"/>
        <v>0</v>
      </c>
    </row>
    <row r="24" spans="1:7" s="20" customFormat="1" ht="15.75">
      <c r="A24" s="27">
        <f t="shared" si="1"/>
        <v>20</v>
      </c>
      <c r="B24" s="1" t="s">
        <v>22</v>
      </c>
      <c r="C24" s="2"/>
      <c r="D24" s="7">
        <v>30</v>
      </c>
      <c r="E24" s="8" t="s">
        <v>9</v>
      </c>
      <c r="F24" s="28"/>
      <c r="G24" s="29">
        <f t="shared" si="0"/>
        <v>0</v>
      </c>
    </row>
    <row r="25" spans="1:7" s="20" customFormat="1" ht="126">
      <c r="A25" s="27">
        <f t="shared" si="1"/>
        <v>21</v>
      </c>
      <c r="B25" s="15" t="s">
        <v>243</v>
      </c>
      <c r="C25" s="2"/>
      <c r="D25" s="7">
        <v>350</v>
      </c>
      <c r="E25" s="8" t="s">
        <v>9</v>
      </c>
      <c r="F25" s="28"/>
      <c r="G25" s="29">
        <f t="shared" si="0"/>
        <v>0</v>
      </c>
    </row>
    <row r="26" spans="1:7" s="20" customFormat="1" ht="141.75">
      <c r="A26" s="27">
        <f t="shared" si="1"/>
        <v>22</v>
      </c>
      <c r="B26" s="15" t="s">
        <v>242</v>
      </c>
      <c r="C26" s="2"/>
      <c r="D26" s="7">
        <v>320</v>
      </c>
      <c r="E26" s="8" t="s">
        <v>9</v>
      </c>
      <c r="F26" s="28"/>
      <c r="G26" s="29">
        <f t="shared" si="0"/>
        <v>0</v>
      </c>
    </row>
    <row r="27" spans="1:7" s="20" customFormat="1" ht="78.75">
      <c r="A27" s="27">
        <f t="shared" si="1"/>
        <v>23</v>
      </c>
      <c r="B27" s="1" t="s">
        <v>264</v>
      </c>
      <c r="C27" s="2"/>
      <c r="D27" s="7">
        <v>400</v>
      </c>
      <c r="E27" s="8" t="s">
        <v>8</v>
      </c>
      <c r="F27" s="28"/>
      <c r="G27" s="29">
        <f t="shared" si="0"/>
        <v>0</v>
      </c>
    </row>
    <row r="28" spans="1:7" s="20" customFormat="1" ht="110.25" customHeight="1">
      <c r="A28" s="27">
        <f t="shared" si="1"/>
        <v>24</v>
      </c>
      <c r="B28" s="1" t="s">
        <v>265</v>
      </c>
      <c r="C28" s="2"/>
      <c r="D28" s="7">
        <v>160</v>
      </c>
      <c r="E28" s="8" t="s">
        <v>9</v>
      </c>
      <c r="F28" s="28"/>
      <c r="G28" s="29">
        <f t="shared" si="0"/>
        <v>0</v>
      </c>
    </row>
    <row r="29" spans="1:7" s="20" customFormat="1" ht="47.25">
      <c r="A29" s="27">
        <v>25</v>
      </c>
      <c r="B29" s="1" t="s">
        <v>266</v>
      </c>
      <c r="C29" s="2"/>
      <c r="D29" s="7">
        <v>50</v>
      </c>
      <c r="E29" s="8" t="s">
        <v>9</v>
      </c>
      <c r="F29" s="28"/>
      <c r="G29" s="29">
        <f t="shared" si="0"/>
        <v>0</v>
      </c>
    </row>
    <row r="30" spans="1:7" s="20" customFormat="1" ht="126">
      <c r="A30" s="27">
        <f t="shared" si="1"/>
        <v>26</v>
      </c>
      <c r="B30" s="15" t="s">
        <v>275</v>
      </c>
      <c r="C30" s="2"/>
      <c r="D30" s="7">
        <v>200</v>
      </c>
      <c r="E30" s="8" t="s">
        <v>8</v>
      </c>
      <c r="F30" s="28"/>
      <c r="G30" s="29">
        <f t="shared" si="0"/>
        <v>0</v>
      </c>
    </row>
    <row r="31" spans="1:7" s="20" customFormat="1" ht="31.5">
      <c r="A31" s="27">
        <f t="shared" si="1"/>
        <v>27</v>
      </c>
      <c r="B31" s="1" t="s">
        <v>23</v>
      </c>
      <c r="C31" s="2"/>
      <c r="D31" s="7">
        <v>1</v>
      </c>
      <c r="E31" s="8" t="s">
        <v>24</v>
      </c>
      <c r="F31" s="28"/>
      <c r="G31" s="29">
        <f t="shared" si="0"/>
        <v>0</v>
      </c>
    </row>
    <row r="32" spans="1:7" s="20" customFormat="1" ht="31.5">
      <c r="A32" s="27">
        <f t="shared" si="1"/>
        <v>28</v>
      </c>
      <c r="B32" s="1" t="s">
        <v>25</v>
      </c>
      <c r="C32" s="2"/>
      <c r="D32" s="9">
        <v>1</v>
      </c>
      <c r="E32" s="8" t="s">
        <v>24</v>
      </c>
      <c r="F32" s="28"/>
      <c r="G32" s="29">
        <f t="shared" si="0"/>
        <v>0</v>
      </c>
    </row>
    <row r="33" spans="1:7" s="20" customFormat="1" ht="31.5">
      <c r="A33" s="27">
        <f t="shared" si="1"/>
        <v>29</v>
      </c>
      <c r="B33" s="1" t="s">
        <v>26</v>
      </c>
      <c r="C33" s="2"/>
      <c r="D33" s="7">
        <v>25</v>
      </c>
      <c r="E33" s="8" t="s">
        <v>9</v>
      </c>
      <c r="F33" s="28"/>
      <c r="G33" s="29">
        <f t="shared" si="0"/>
        <v>0</v>
      </c>
    </row>
    <row r="34" spans="1:7" s="20" customFormat="1" ht="47.25">
      <c r="A34" s="27">
        <f t="shared" si="1"/>
        <v>30</v>
      </c>
      <c r="B34" s="1" t="s">
        <v>159</v>
      </c>
      <c r="C34" s="2"/>
      <c r="D34" s="7">
        <v>30</v>
      </c>
      <c r="E34" s="8" t="s">
        <v>24</v>
      </c>
      <c r="F34" s="28"/>
      <c r="G34" s="29">
        <f t="shared" si="0"/>
        <v>0</v>
      </c>
    </row>
    <row r="35" spans="1:7" s="20" customFormat="1" ht="31.5">
      <c r="A35" s="27">
        <f t="shared" si="1"/>
        <v>31</v>
      </c>
      <c r="B35" s="1" t="s">
        <v>27</v>
      </c>
      <c r="C35" s="2"/>
      <c r="D35" s="7">
        <v>20</v>
      </c>
      <c r="E35" s="8" t="s">
        <v>24</v>
      </c>
      <c r="F35" s="28"/>
      <c r="G35" s="29">
        <f t="shared" si="0"/>
        <v>0</v>
      </c>
    </row>
    <row r="36" spans="1:7" s="20" customFormat="1" ht="15.75">
      <c r="A36" s="27">
        <f t="shared" si="1"/>
        <v>32</v>
      </c>
      <c r="B36" s="1" t="s">
        <v>28</v>
      </c>
      <c r="C36" s="2"/>
      <c r="D36" s="7">
        <v>30</v>
      </c>
      <c r="E36" s="8" t="s">
        <v>9</v>
      </c>
      <c r="F36" s="28"/>
      <c r="G36" s="29">
        <f t="shared" si="0"/>
        <v>0</v>
      </c>
    </row>
    <row r="37" spans="1:7" s="20" customFormat="1" ht="15.75">
      <c r="A37" s="27">
        <f t="shared" si="1"/>
        <v>33</v>
      </c>
      <c r="B37" s="1" t="s">
        <v>29</v>
      </c>
      <c r="C37" s="2"/>
      <c r="D37" s="7">
        <v>30</v>
      </c>
      <c r="E37" s="8" t="s">
        <v>9</v>
      </c>
      <c r="F37" s="28"/>
      <c r="G37" s="29">
        <f t="shared" si="0"/>
        <v>0</v>
      </c>
    </row>
    <row r="38" spans="1:7" s="20" customFormat="1" ht="31.5">
      <c r="A38" s="27">
        <f t="shared" si="1"/>
        <v>34</v>
      </c>
      <c r="B38" s="1" t="s">
        <v>182</v>
      </c>
      <c r="C38" s="2"/>
      <c r="D38" s="7">
        <v>30</v>
      </c>
      <c r="E38" s="8" t="s">
        <v>7</v>
      </c>
      <c r="F38" s="28"/>
      <c r="G38" s="29">
        <f t="shared" si="0"/>
        <v>0</v>
      </c>
    </row>
    <row r="39" spans="1:7" s="20" customFormat="1" ht="31.5">
      <c r="A39" s="27">
        <f t="shared" si="1"/>
        <v>35</v>
      </c>
      <c r="B39" s="1" t="s">
        <v>30</v>
      </c>
      <c r="C39" s="2"/>
      <c r="D39" s="7">
        <v>50</v>
      </c>
      <c r="E39" s="8" t="s">
        <v>7</v>
      </c>
      <c r="F39" s="28"/>
      <c r="G39" s="29">
        <f t="shared" si="0"/>
        <v>0</v>
      </c>
    </row>
    <row r="40" spans="1:7" s="20" customFormat="1" ht="47.25">
      <c r="A40" s="27">
        <f t="shared" si="1"/>
        <v>36</v>
      </c>
      <c r="B40" s="1" t="s">
        <v>31</v>
      </c>
      <c r="C40" s="2"/>
      <c r="D40" s="7">
        <v>40</v>
      </c>
      <c r="E40" s="8" t="s">
        <v>7</v>
      </c>
      <c r="F40" s="28"/>
      <c r="G40" s="29">
        <f t="shared" si="0"/>
        <v>0</v>
      </c>
    </row>
    <row r="41" spans="1:7" s="20" customFormat="1" ht="47.25">
      <c r="A41" s="27">
        <f t="shared" si="1"/>
        <v>37</v>
      </c>
      <c r="B41" s="1" t="s">
        <v>32</v>
      </c>
      <c r="C41" s="2"/>
      <c r="D41" s="7">
        <v>40</v>
      </c>
      <c r="E41" s="8" t="s">
        <v>7</v>
      </c>
      <c r="F41" s="28"/>
      <c r="G41" s="29">
        <f t="shared" si="0"/>
        <v>0</v>
      </c>
    </row>
    <row r="42" spans="1:7" s="20" customFormat="1" ht="31.5">
      <c r="A42" s="27">
        <f t="shared" si="1"/>
        <v>38</v>
      </c>
      <c r="B42" s="1" t="s">
        <v>213</v>
      </c>
      <c r="C42" s="2"/>
      <c r="D42" s="7">
        <v>45</v>
      </c>
      <c r="E42" s="8" t="s">
        <v>7</v>
      </c>
      <c r="F42" s="28"/>
      <c r="G42" s="29">
        <f t="shared" si="0"/>
        <v>0</v>
      </c>
    </row>
    <row r="43" spans="1:7" s="20" customFormat="1" ht="31.5">
      <c r="A43" s="27">
        <f t="shared" si="1"/>
        <v>39</v>
      </c>
      <c r="B43" s="1" t="s">
        <v>33</v>
      </c>
      <c r="C43" s="2"/>
      <c r="D43" s="7">
        <v>20</v>
      </c>
      <c r="E43" s="8" t="s">
        <v>7</v>
      </c>
      <c r="F43" s="28"/>
      <c r="G43" s="29">
        <f t="shared" si="0"/>
        <v>0</v>
      </c>
    </row>
    <row r="44" spans="1:7" s="20" customFormat="1" ht="31.5">
      <c r="A44" s="27">
        <f t="shared" si="1"/>
        <v>40</v>
      </c>
      <c r="B44" s="1" t="s">
        <v>34</v>
      </c>
      <c r="C44" s="2"/>
      <c r="D44" s="7">
        <v>10</v>
      </c>
      <c r="E44" s="8" t="s">
        <v>7</v>
      </c>
      <c r="F44" s="28"/>
      <c r="G44" s="29">
        <f t="shared" si="0"/>
        <v>0</v>
      </c>
    </row>
    <row r="45" spans="1:7" s="20" customFormat="1" ht="63">
      <c r="A45" s="27">
        <f t="shared" si="1"/>
        <v>41</v>
      </c>
      <c r="B45" s="1" t="s">
        <v>214</v>
      </c>
      <c r="C45" s="2"/>
      <c r="D45" s="7">
        <v>100</v>
      </c>
      <c r="E45" s="8" t="s">
        <v>9</v>
      </c>
      <c r="F45" s="28"/>
      <c r="G45" s="29">
        <f t="shared" si="0"/>
        <v>0</v>
      </c>
    </row>
    <row r="46" spans="1:7" s="20" customFormat="1" ht="47.25">
      <c r="A46" s="27">
        <f t="shared" si="1"/>
        <v>42</v>
      </c>
      <c r="B46" s="1" t="s">
        <v>276</v>
      </c>
      <c r="C46" s="2"/>
      <c r="D46" s="7">
        <v>25</v>
      </c>
      <c r="E46" s="8" t="s">
        <v>7</v>
      </c>
      <c r="F46" s="28"/>
      <c r="G46" s="29">
        <f t="shared" si="0"/>
        <v>0</v>
      </c>
    </row>
    <row r="47" spans="1:7" s="20" customFormat="1" ht="47.25">
      <c r="A47" s="27">
        <f t="shared" si="1"/>
        <v>43</v>
      </c>
      <c r="B47" s="1" t="s">
        <v>277</v>
      </c>
      <c r="C47" s="2"/>
      <c r="D47" s="7">
        <v>25</v>
      </c>
      <c r="E47" s="8" t="s">
        <v>7</v>
      </c>
      <c r="F47" s="28"/>
      <c r="G47" s="29">
        <f t="shared" si="0"/>
        <v>0</v>
      </c>
    </row>
    <row r="48" spans="1:7" s="20" customFormat="1" ht="47.25">
      <c r="A48" s="27">
        <f t="shared" si="1"/>
        <v>44</v>
      </c>
      <c r="B48" s="1" t="s">
        <v>165</v>
      </c>
      <c r="C48" s="2"/>
      <c r="D48" s="7">
        <v>50</v>
      </c>
      <c r="E48" s="8" t="s">
        <v>7</v>
      </c>
      <c r="F48" s="28"/>
      <c r="G48" s="29">
        <f t="shared" si="0"/>
        <v>0</v>
      </c>
    </row>
    <row r="49" spans="1:7" s="20" customFormat="1" ht="31.5">
      <c r="A49" s="27">
        <f t="shared" si="1"/>
        <v>45</v>
      </c>
      <c r="B49" s="1" t="s">
        <v>35</v>
      </c>
      <c r="C49" s="2"/>
      <c r="D49" s="7">
        <v>30</v>
      </c>
      <c r="E49" s="8" t="s">
        <v>7</v>
      </c>
      <c r="F49" s="28"/>
      <c r="G49" s="29">
        <f t="shared" si="0"/>
        <v>0</v>
      </c>
    </row>
    <row r="50" spans="1:7" s="20" customFormat="1" ht="31.5">
      <c r="A50" s="27">
        <f t="shared" si="1"/>
        <v>46</v>
      </c>
      <c r="B50" s="1" t="s">
        <v>36</v>
      </c>
      <c r="C50" s="2"/>
      <c r="D50" s="7">
        <v>20</v>
      </c>
      <c r="E50" s="8" t="s">
        <v>7</v>
      </c>
      <c r="F50" s="28"/>
      <c r="G50" s="29">
        <f t="shared" si="0"/>
        <v>0</v>
      </c>
    </row>
    <row r="51" spans="1:7" s="20" customFormat="1" ht="31.5">
      <c r="A51" s="27">
        <f t="shared" si="1"/>
        <v>47</v>
      </c>
      <c r="B51" s="1" t="s">
        <v>37</v>
      </c>
      <c r="C51" s="2"/>
      <c r="D51" s="7">
        <v>15</v>
      </c>
      <c r="E51" s="8" t="s">
        <v>7</v>
      </c>
      <c r="F51" s="28"/>
      <c r="G51" s="29">
        <f t="shared" si="0"/>
        <v>0</v>
      </c>
    </row>
    <row r="52" spans="1:7" s="20" customFormat="1" ht="31.5">
      <c r="A52" s="27">
        <f t="shared" si="1"/>
        <v>48</v>
      </c>
      <c r="B52" s="1" t="s">
        <v>38</v>
      </c>
      <c r="C52" s="2"/>
      <c r="D52" s="7">
        <v>20</v>
      </c>
      <c r="E52" s="8" t="s">
        <v>7</v>
      </c>
      <c r="F52" s="28"/>
      <c r="G52" s="29">
        <f t="shared" si="0"/>
        <v>0</v>
      </c>
    </row>
    <row r="53" spans="1:7" s="20" customFormat="1" ht="31.5">
      <c r="A53" s="27">
        <f t="shared" si="1"/>
        <v>49</v>
      </c>
      <c r="B53" s="1" t="s">
        <v>190</v>
      </c>
      <c r="C53" s="2"/>
      <c r="D53" s="7">
        <v>30</v>
      </c>
      <c r="E53" s="8" t="s">
        <v>7</v>
      </c>
      <c r="F53" s="28"/>
      <c r="G53" s="29">
        <f t="shared" si="0"/>
        <v>0</v>
      </c>
    </row>
    <row r="54" spans="1:7" s="20" customFormat="1" ht="31.5">
      <c r="A54" s="27">
        <f t="shared" si="1"/>
        <v>50</v>
      </c>
      <c r="B54" s="1" t="s">
        <v>191</v>
      </c>
      <c r="C54" s="2"/>
      <c r="D54" s="7">
        <v>30</v>
      </c>
      <c r="E54" s="8" t="s">
        <v>7</v>
      </c>
      <c r="F54" s="28"/>
      <c r="G54" s="29">
        <f t="shared" si="0"/>
        <v>0</v>
      </c>
    </row>
    <row r="55" spans="1:7" s="20" customFormat="1" ht="31.5">
      <c r="A55" s="27">
        <f t="shared" si="1"/>
        <v>51</v>
      </c>
      <c r="B55" s="1" t="s">
        <v>192</v>
      </c>
      <c r="C55" s="3"/>
      <c r="D55" s="7">
        <v>20</v>
      </c>
      <c r="E55" s="8" t="s">
        <v>7</v>
      </c>
      <c r="F55" s="28"/>
      <c r="G55" s="29">
        <f t="shared" si="0"/>
        <v>0</v>
      </c>
    </row>
    <row r="56" spans="1:7" s="20" customFormat="1" ht="31.5">
      <c r="A56" s="27">
        <f t="shared" si="1"/>
        <v>52</v>
      </c>
      <c r="B56" s="1" t="s">
        <v>193</v>
      </c>
      <c r="C56" s="2"/>
      <c r="D56" s="7">
        <v>20</v>
      </c>
      <c r="E56" s="8" t="s">
        <v>7</v>
      </c>
      <c r="F56" s="28"/>
      <c r="G56" s="29">
        <f t="shared" si="0"/>
        <v>0</v>
      </c>
    </row>
    <row r="57" spans="1:7" s="20" customFormat="1" ht="31.5">
      <c r="A57" s="27">
        <f t="shared" si="1"/>
        <v>53</v>
      </c>
      <c r="B57" s="1" t="s">
        <v>39</v>
      </c>
      <c r="C57" s="3"/>
      <c r="D57" s="7">
        <v>100</v>
      </c>
      <c r="E57" s="8" t="s">
        <v>9</v>
      </c>
      <c r="F57" s="28"/>
      <c r="G57" s="29">
        <f t="shared" si="0"/>
        <v>0</v>
      </c>
    </row>
    <row r="58" spans="1:7" s="20" customFormat="1" ht="15.75">
      <c r="A58" s="27">
        <f t="shared" si="1"/>
        <v>54</v>
      </c>
      <c r="B58" s="1" t="s">
        <v>40</v>
      </c>
      <c r="C58" s="3"/>
      <c r="D58" s="7">
        <v>30</v>
      </c>
      <c r="E58" s="8" t="s">
        <v>7</v>
      </c>
      <c r="F58" s="28"/>
      <c r="G58" s="29">
        <f t="shared" si="0"/>
        <v>0</v>
      </c>
    </row>
    <row r="59" spans="1:7" s="20" customFormat="1" ht="31.5">
      <c r="A59" s="27">
        <f t="shared" si="1"/>
        <v>55</v>
      </c>
      <c r="B59" s="1" t="s">
        <v>160</v>
      </c>
      <c r="C59" s="3"/>
      <c r="D59" s="7">
        <v>750</v>
      </c>
      <c r="E59" s="8" t="s">
        <v>9</v>
      </c>
      <c r="F59" s="28"/>
      <c r="G59" s="29">
        <f t="shared" si="0"/>
        <v>0</v>
      </c>
    </row>
    <row r="60" spans="1:7" s="20" customFormat="1" ht="47.25">
      <c r="A60" s="27">
        <f t="shared" si="1"/>
        <v>56</v>
      </c>
      <c r="B60" s="1" t="s">
        <v>152</v>
      </c>
      <c r="C60" s="2"/>
      <c r="D60" s="7">
        <v>50</v>
      </c>
      <c r="E60" s="8" t="s">
        <v>9</v>
      </c>
      <c r="F60" s="28"/>
      <c r="G60" s="29">
        <f t="shared" si="0"/>
        <v>0</v>
      </c>
    </row>
    <row r="61" spans="1:7" s="20" customFormat="1" ht="47.25">
      <c r="A61" s="27">
        <f t="shared" si="1"/>
        <v>57</v>
      </c>
      <c r="B61" s="1" t="s">
        <v>151</v>
      </c>
      <c r="C61" s="2"/>
      <c r="D61" s="7">
        <v>50</v>
      </c>
      <c r="E61" s="8" t="s">
        <v>9</v>
      </c>
      <c r="F61" s="28"/>
      <c r="G61" s="29">
        <f t="shared" si="0"/>
        <v>0</v>
      </c>
    </row>
    <row r="62" spans="1:7" s="20" customFormat="1" ht="47.25">
      <c r="A62" s="27">
        <f t="shared" si="1"/>
        <v>58</v>
      </c>
      <c r="B62" s="1" t="s">
        <v>150</v>
      </c>
      <c r="C62" s="2"/>
      <c r="D62" s="7">
        <v>550</v>
      </c>
      <c r="E62" s="8" t="s">
        <v>9</v>
      </c>
      <c r="F62" s="28"/>
      <c r="G62" s="29">
        <f t="shared" si="0"/>
        <v>0</v>
      </c>
    </row>
    <row r="63" spans="1:7" s="20" customFormat="1" ht="126">
      <c r="A63" s="27">
        <f t="shared" si="1"/>
        <v>59</v>
      </c>
      <c r="B63" s="15" t="s">
        <v>244</v>
      </c>
      <c r="C63" s="2"/>
      <c r="D63" s="7">
        <v>25</v>
      </c>
      <c r="E63" s="8" t="s">
        <v>9</v>
      </c>
      <c r="F63" s="28"/>
      <c r="G63" s="29">
        <f t="shared" si="0"/>
        <v>0</v>
      </c>
    </row>
    <row r="64" spans="1:7" s="20" customFormat="1" ht="31.5">
      <c r="A64" s="27">
        <f t="shared" si="1"/>
        <v>60</v>
      </c>
      <c r="B64" s="1" t="s">
        <v>215</v>
      </c>
      <c r="C64" s="2"/>
      <c r="D64" s="7">
        <v>450</v>
      </c>
      <c r="E64" s="8" t="s">
        <v>9</v>
      </c>
      <c r="F64" s="28"/>
      <c r="G64" s="29">
        <f t="shared" si="0"/>
        <v>0</v>
      </c>
    </row>
    <row r="65" spans="1:7" s="20" customFormat="1" ht="47.25">
      <c r="A65" s="27">
        <f t="shared" si="1"/>
        <v>61</v>
      </c>
      <c r="B65" s="1" t="s">
        <v>278</v>
      </c>
      <c r="C65" s="2"/>
      <c r="D65" s="7">
        <v>580</v>
      </c>
      <c r="E65" s="8" t="s">
        <v>9</v>
      </c>
      <c r="F65" s="28"/>
      <c r="G65" s="29">
        <f t="shared" si="0"/>
        <v>0</v>
      </c>
    </row>
    <row r="66" spans="1:7" s="20" customFormat="1" ht="47.25">
      <c r="A66" s="27">
        <f t="shared" si="1"/>
        <v>62</v>
      </c>
      <c r="B66" s="1" t="s">
        <v>216</v>
      </c>
      <c r="C66" s="2"/>
      <c r="D66" s="7">
        <v>400</v>
      </c>
      <c r="E66" s="8" t="s">
        <v>9</v>
      </c>
      <c r="F66" s="28"/>
      <c r="G66" s="29">
        <f t="shared" si="0"/>
        <v>0</v>
      </c>
    </row>
    <row r="67" spans="1:7" s="20" customFormat="1" ht="31.5">
      <c r="A67" s="27">
        <f t="shared" si="1"/>
        <v>63</v>
      </c>
      <c r="B67" s="1" t="s">
        <v>161</v>
      </c>
      <c r="C67" s="2"/>
      <c r="D67" s="7">
        <v>75</v>
      </c>
      <c r="E67" s="8" t="s">
        <v>9</v>
      </c>
      <c r="F67" s="28"/>
      <c r="G67" s="29">
        <f t="shared" si="0"/>
        <v>0</v>
      </c>
    </row>
    <row r="68" spans="1:7" s="20" customFormat="1" ht="31.5">
      <c r="A68" s="27">
        <f t="shared" si="1"/>
        <v>64</v>
      </c>
      <c r="B68" s="1" t="s">
        <v>188</v>
      </c>
      <c r="C68" s="2"/>
      <c r="D68" s="7">
        <v>30</v>
      </c>
      <c r="E68" s="8" t="s">
        <v>9</v>
      </c>
      <c r="F68" s="28"/>
      <c r="G68" s="29">
        <f t="shared" si="0"/>
        <v>0</v>
      </c>
    </row>
    <row r="69" spans="1:7" s="20" customFormat="1" ht="15.75">
      <c r="A69" s="27">
        <f t="shared" si="1"/>
        <v>65</v>
      </c>
      <c r="B69" s="1" t="s">
        <v>41</v>
      </c>
      <c r="C69" s="2"/>
      <c r="D69" s="7">
        <v>130</v>
      </c>
      <c r="E69" s="8" t="s">
        <v>9</v>
      </c>
      <c r="F69" s="28"/>
      <c r="G69" s="29">
        <f t="shared" si="0"/>
        <v>0</v>
      </c>
    </row>
    <row r="70" spans="1:7" s="20" customFormat="1" ht="31.5">
      <c r="A70" s="27">
        <f t="shared" si="1"/>
        <v>66</v>
      </c>
      <c r="B70" s="1" t="s">
        <v>42</v>
      </c>
      <c r="C70" s="2"/>
      <c r="D70" s="7">
        <v>80</v>
      </c>
      <c r="E70" s="8" t="s">
        <v>9</v>
      </c>
      <c r="F70" s="28"/>
      <c r="G70" s="29">
        <f aca="true" t="shared" si="2" ref="G70:G133">ROUND((D70*F70),2)</f>
        <v>0</v>
      </c>
    </row>
    <row r="71" spans="1:7" s="20" customFormat="1" ht="47.25">
      <c r="A71" s="27">
        <f aca="true" t="shared" si="3" ref="A71:A134">A70+1</f>
        <v>67</v>
      </c>
      <c r="B71" s="1" t="s">
        <v>171</v>
      </c>
      <c r="C71" s="2"/>
      <c r="D71" s="7">
        <v>50</v>
      </c>
      <c r="E71" s="8" t="s">
        <v>12</v>
      </c>
      <c r="F71" s="28"/>
      <c r="G71" s="29">
        <f t="shared" si="2"/>
        <v>0</v>
      </c>
    </row>
    <row r="72" spans="1:7" s="20" customFormat="1" ht="15.75">
      <c r="A72" s="27">
        <f t="shared" si="3"/>
        <v>68</v>
      </c>
      <c r="B72" s="1" t="s">
        <v>43</v>
      </c>
      <c r="C72" s="2"/>
      <c r="D72" s="7">
        <v>75</v>
      </c>
      <c r="E72" s="8" t="s">
        <v>12</v>
      </c>
      <c r="F72" s="28"/>
      <c r="G72" s="29">
        <f t="shared" si="2"/>
        <v>0</v>
      </c>
    </row>
    <row r="73" spans="1:7" s="20" customFormat="1" ht="15.75">
      <c r="A73" s="27">
        <f t="shared" si="3"/>
        <v>69</v>
      </c>
      <c r="B73" s="1" t="s">
        <v>44</v>
      </c>
      <c r="C73" s="2"/>
      <c r="D73" s="7">
        <v>45</v>
      </c>
      <c r="E73" s="8" t="s">
        <v>12</v>
      </c>
      <c r="F73" s="28"/>
      <c r="G73" s="29">
        <f t="shared" si="2"/>
        <v>0</v>
      </c>
    </row>
    <row r="74" spans="1:7" s="20" customFormat="1" ht="15.75">
      <c r="A74" s="27">
        <f t="shared" si="3"/>
        <v>70</v>
      </c>
      <c r="B74" s="1" t="s">
        <v>45</v>
      </c>
      <c r="C74" s="2"/>
      <c r="D74" s="7">
        <v>60</v>
      </c>
      <c r="E74" s="8" t="s">
        <v>12</v>
      </c>
      <c r="F74" s="28"/>
      <c r="G74" s="29">
        <f t="shared" si="2"/>
        <v>0</v>
      </c>
    </row>
    <row r="75" spans="1:7" s="20" customFormat="1" ht="15.75">
      <c r="A75" s="27">
        <f t="shared" si="3"/>
        <v>71</v>
      </c>
      <c r="B75" s="1" t="s">
        <v>46</v>
      </c>
      <c r="C75" s="2"/>
      <c r="D75" s="7">
        <v>25</v>
      </c>
      <c r="E75" s="8" t="s">
        <v>12</v>
      </c>
      <c r="F75" s="28"/>
      <c r="G75" s="29">
        <f t="shared" si="2"/>
        <v>0</v>
      </c>
    </row>
    <row r="76" spans="1:7" s="20" customFormat="1" ht="15.75">
      <c r="A76" s="27">
        <f t="shared" si="3"/>
        <v>72</v>
      </c>
      <c r="B76" s="1" t="s">
        <v>47</v>
      </c>
      <c r="C76" s="2"/>
      <c r="D76" s="7">
        <v>25</v>
      </c>
      <c r="E76" s="8" t="s">
        <v>12</v>
      </c>
      <c r="F76" s="28"/>
      <c r="G76" s="29">
        <f t="shared" si="2"/>
        <v>0</v>
      </c>
    </row>
    <row r="77" spans="1:7" s="20" customFormat="1" ht="15.75">
      <c r="A77" s="27">
        <f t="shared" si="3"/>
        <v>73</v>
      </c>
      <c r="B77" s="1" t="s">
        <v>48</v>
      </c>
      <c r="C77" s="2"/>
      <c r="D77" s="7">
        <v>25</v>
      </c>
      <c r="E77" s="8" t="s">
        <v>12</v>
      </c>
      <c r="F77" s="28"/>
      <c r="G77" s="29">
        <f t="shared" si="2"/>
        <v>0</v>
      </c>
    </row>
    <row r="78" spans="1:7" s="20" customFormat="1" ht="15.75">
      <c r="A78" s="27">
        <f t="shared" si="3"/>
        <v>74</v>
      </c>
      <c r="B78" s="1" t="s">
        <v>49</v>
      </c>
      <c r="C78" s="2"/>
      <c r="D78" s="7">
        <v>40</v>
      </c>
      <c r="E78" s="8" t="s">
        <v>9</v>
      </c>
      <c r="F78" s="28"/>
      <c r="G78" s="29">
        <f t="shared" si="2"/>
        <v>0</v>
      </c>
    </row>
    <row r="79" spans="1:7" s="20" customFormat="1" ht="15.75">
      <c r="A79" s="27">
        <f t="shared" si="3"/>
        <v>75</v>
      </c>
      <c r="B79" s="1" t="s">
        <v>50</v>
      </c>
      <c r="C79" s="2"/>
      <c r="D79" s="7">
        <v>50</v>
      </c>
      <c r="E79" s="8" t="s">
        <v>9</v>
      </c>
      <c r="F79" s="28"/>
      <c r="G79" s="29">
        <f t="shared" si="2"/>
        <v>0</v>
      </c>
    </row>
    <row r="80" spans="1:7" s="20" customFormat="1" ht="47.25">
      <c r="A80" s="27">
        <f t="shared" si="3"/>
        <v>76</v>
      </c>
      <c r="B80" s="1" t="s">
        <v>51</v>
      </c>
      <c r="C80" s="2"/>
      <c r="D80" s="7">
        <v>20</v>
      </c>
      <c r="E80" s="8" t="s">
        <v>9</v>
      </c>
      <c r="F80" s="28"/>
      <c r="G80" s="29">
        <f t="shared" si="2"/>
        <v>0</v>
      </c>
    </row>
    <row r="81" spans="1:7" s="20" customFormat="1" ht="31.5">
      <c r="A81" s="27">
        <f t="shared" si="3"/>
        <v>77</v>
      </c>
      <c r="B81" s="1" t="s">
        <v>273</v>
      </c>
      <c r="C81" s="2"/>
      <c r="D81" s="7">
        <v>50</v>
      </c>
      <c r="E81" s="8" t="s">
        <v>9</v>
      </c>
      <c r="F81" s="28"/>
      <c r="G81" s="29">
        <f t="shared" si="2"/>
        <v>0</v>
      </c>
    </row>
    <row r="82" spans="1:7" s="20" customFormat="1" ht="31.5">
      <c r="A82" s="27">
        <f t="shared" si="3"/>
        <v>78</v>
      </c>
      <c r="B82" s="1" t="s">
        <v>274</v>
      </c>
      <c r="C82" s="2"/>
      <c r="D82" s="7">
        <v>50</v>
      </c>
      <c r="E82" s="8" t="s">
        <v>9</v>
      </c>
      <c r="F82" s="28"/>
      <c r="G82" s="29">
        <f t="shared" si="2"/>
        <v>0</v>
      </c>
    </row>
    <row r="83" spans="1:7" s="20" customFormat="1" ht="31.5">
      <c r="A83" s="27">
        <f t="shared" si="3"/>
        <v>79</v>
      </c>
      <c r="B83" s="1" t="s">
        <v>52</v>
      </c>
      <c r="C83" s="2"/>
      <c r="D83" s="7">
        <v>300</v>
      </c>
      <c r="E83" s="8" t="s">
        <v>9</v>
      </c>
      <c r="F83" s="28"/>
      <c r="G83" s="29">
        <f t="shared" si="2"/>
        <v>0</v>
      </c>
    </row>
    <row r="84" spans="1:7" s="20" customFormat="1" ht="31.5">
      <c r="A84" s="27">
        <f t="shared" si="3"/>
        <v>80</v>
      </c>
      <c r="B84" s="1" t="s">
        <v>53</v>
      </c>
      <c r="C84" s="2"/>
      <c r="D84" s="7">
        <v>320</v>
      </c>
      <c r="E84" s="8" t="s">
        <v>9</v>
      </c>
      <c r="F84" s="28"/>
      <c r="G84" s="29">
        <f t="shared" si="2"/>
        <v>0</v>
      </c>
    </row>
    <row r="85" spans="1:7" s="20" customFormat="1" ht="15.75">
      <c r="A85" s="27">
        <f t="shared" si="3"/>
        <v>81</v>
      </c>
      <c r="B85" s="1" t="s">
        <v>54</v>
      </c>
      <c r="C85" s="2"/>
      <c r="D85" s="7">
        <v>75</v>
      </c>
      <c r="E85" s="8" t="s">
        <v>7</v>
      </c>
      <c r="F85" s="28"/>
      <c r="G85" s="29">
        <f t="shared" si="2"/>
        <v>0</v>
      </c>
    </row>
    <row r="86" spans="1:7" s="20" customFormat="1" ht="15.75">
      <c r="A86" s="27">
        <f t="shared" si="3"/>
        <v>82</v>
      </c>
      <c r="B86" s="1" t="s">
        <v>55</v>
      </c>
      <c r="C86" s="2"/>
      <c r="D86" s="7">
        <v>110</v>
      </c>
      <c r="E86" s="8" t="s">
        <v>7</v>
      </c>
      <c r="F86" s="28"/>
      <c r="G86" s="29">
        <f t="shared" si="2"/>
        <v>0</v>
      </c>
    </row>
    <row r="87" spans="1:7" s="20" customFormat="1" ht="15.75">
      <c r="A87" s="27">
        <f t="shared" si="3"/>
        <v>83</v>
      </c>
      <c r="B87" s="1" t="s">
        <v>56</v>
      </c>
      <c r="C87" s="2"/>
      <c r="D87" s="7">
        <v>60</v>
      </c>
      <c r="E87" s="8" t="s">
        <v>7</v>
      </c>
      <c r="F87" s="28"/>
      <c r="G87" s="29">
        <f t="shared" si="2"/>
        <v>0</v>
      </c>
    </row>
    <row r="88" spans="1:7" s="20" customFormat="1" ht="15.75">
      <c r="A88" s="27">
        <f t="shared" si="3"/>
        <v>84</v>
      </c>
      <c r="B88" s="1" t="s">
        <v>57</v>
      </c>
      <c r="C88" s="2"/>
      <c r="D88" s="7">
        <v>60</v>
      </c>
      <c r="E88" s="8" t="s">
        <v>7</v>
      </c>
      <c r="F88" s="28"/>
      <c r="G88" s="29">
        <f t="shared" si="2"/>
        <v>0</v>
      </c>
    </row>
    <row r="89" spans="1:7" s="20" customFormat="1" ht="31.5">
      <c r="A89" s="27">
        <f t="shared" si="3"/>
        <v>85</v>
      </c>
      <c r="B89" s="1" t="s">
        <v>58</v>
      </c>
      <c r="C89" s="2"/>
      <c r="D89" s="7">
        <v>15</v>
      </c>
      <c r="E89" s="8" t="s">
        <v>7</v>
      </c>
      <c r="F89" s="28"/>
      <c r="G89" s="29">
        <f t="shared" si="2"/>
        <v>0</v>
      </c>
    </row>
    <row r="90" spans="1:7" s="20" customFormat="1" ht="31.5">
      <c r="A90" s="27">
        <f t="shared" si="3"/>
        <v>86</v>
      </c>
      <c r="B90" s="1" t="s">
        <v>59</v>
      </c>
      <c r="C90" s="2"/>
      <c r="D90" s="7">
        <v>7</v>
      </c>
      <c r="E90" s="8" t="s">
        <v>7</v>
      </c>
      <c r="F90" s="28"/>
      <c r="G90" s="29">
        <f t="shared" si="2"/>
        <v>0</v>
      </c>
    </row>
    <row r="91" spans="1:7" s="20" customFormat="1" ht="31.5">
      <c r="A91" s="27">
        <f t="shared" si="3"/>
        <v>87</v>
      </c>
      <c r="B91" s="1" t="s">
        <v>60</v>
      </c>
      <c r="C91" s="2"/>
      <c r="D91" s="7">
        <v>65</v>
      </c>
      <c r="E91" s="8" t="s">
        <v>7</v>
      </c>
      <c r="F91" s="28"/>
      <c r="G91" s="29">
        <f t="shared" si="2"/>
        <v>0</v>
      </c>
    </row>
    <row r="92" spans="1:7" s="20" customFormat="1" ht="31.5">
      <c r="A92" s="27">
        <f t="shared" si="3"/>
        <v>88</v>
      </c>
      <c r="B92" s="1" t="s">
        <v>61</v>
      </c>
      <c r="C92" s="2"/>
      <c r="D92" s="7">
        <v>45</v>
      </c>
      <c r="E92" s="8" t="s">
        <v>7</v>
      </c>
      <c r="F92" s="28"/>
      <c r="G92" s="29">
        <f t="shared" si="2"/>
        <v>0</v>
      </c>
    </row>
    <row r="93" spans="1:7" s="20" customFormat="1" ht="47.25">
      <c r="A93" s="27">
        <f t="shared" si="3"/>
        <v>89</v>
      </c>
      <c r="B93" s="1" t="s">
        <v>62</v>
      </c>
      <c r="C93" s="2"/>
      <c r="D93" s="7">
        <v>41</v>
      </c>
      <c r="E93" s="8" t="s">
        <v>7</v>
      </c>
      <c r="F93" s="28"/>
      <c r="G93" s="29">
        <f t="shared" si="2"/>
        <v>0</v>
      </c>
    </row>
    <row r="94" spans="1:7" s="20" customFormat="1" ht="47.25">
      <c r="A94" s="27">
        <f t="shared" si="3"/>
        <v>90</v>
      </c>
      <c r="B94" s="1" t="s">
        <v>63</v>
      </c>
      <c r="C94" s="2"/>
      <c r="D94" s="7">
        <v>40</v>
      </c>
      <c r="E94" s="8" t="s">
        <v>7</v>
      </c>
      <c r="F94" s="28"/>
      <c r="G94" s="29">
        <f t="shared" si="2"/>
        <v>0</v>
      </c>
    </row>
    <row r="95" spans="1:7" s="20" customFormat="1" ht="47.25">
      <c r="A95" s="27">
        <f t="shared" si="3"/>
        <v>91</v>
      </c>
      <c r="B95" s="1" t="s">
        <v>189</v>
      </c>
      <c r="C95" s="2"/>
      <c r="D95" s="7">
        <v>38</v>
      </c>
      <c r="E95" s="8" t="s">
        <v>7</v>
      </c>
      <c r="F95" s="28"/>
      <c r="G95" s="29">
        <f t="shared" si="2"/>
        <v>0</v>
      </c>
    </row>
    <row r="96" spans="1:7" s="20" customFormat="1" ht="47.25">
      <c r="A96" s="27">
        <f t="shared" si="3"/>
        <v>92</v>
      </c>
      <c r="B96" s="1" t="s">
        <v>64</v>
      </c>
      <c r="C96" s="2"/>
      <c r="D96" s="7">
        <v>38</v>
      </c>
      <c r="E96" s="8" t="s">
        <v>7</v>
      </c>
      <c r="F96" s="28"/>
      <c r="G96" s="29">
        <f t="shared" si="2"/>
        <v>0</v>
      </c>
    </row>
    <row r="97" spans="1:7" s="20" customFormat="1" ht="47.25">
      <c r="A97" s="27">
        <f t="shared" si="3"/>
        <v>93</v>
      </c>
      <c r="B97" s="1" t="s">
        <v>65</v>
      </c>
      <c r="C97" s="2"/>
      <c r="D97" s="7">
        <v>38</v>
      </c>
      <c r="E97" s="8" t="s">
        <v>7</v>
      </c>
      <c r="F97" s="28"/>
      <c r="G97" s="29">
        <f t="shared" si="2"/>
        <v>0</v>
      </c>
    </row>
    <row r="98" spans="1:7" s="20" customFormat="1" ht="78.75">
      <c r="A98" s="27">
        <f t="shared" si="3"/>
        <v>94</v>
      </c>
      <c r="B98" s="15" t="s">
        <v>279</v>
      </c>
      <c r="C98" s="2"/>
      <c r="D98" s="7">
        <v>280</v>
      </c>
      <c r="E98" s="8" t="s">
        <v>9</v>
      </c>
      <c r="F98" s="28"/>
      <c r="G98" s="29">
        <f t="shared" si="2"/>
        <v>0</v>
      </c>
    </row>
    <row r="99" spans="1:7" s="20" customFormat="1" ht="31.5">
      <c r="A99" s="27">
        <f t="shared" si="3"/>
        <v>95</v>
      </c>
      <c r="B99" s="1" t="s">
        <v>217</v>
      </c>
      <c r="C99" s="2"/>
      <c r="D99" s="7">
        <v>60</v>
      </c>
      <c r="E99" s="8" t="s">
        <v>9</v>
      </c>
      <c r="F99" s="28"/>
      <c r="G99" s="29">
        <f t="shared" si="2"/>
        <v>0</v>
      </c>
    </row>
    <row r="100" spans="1:7" s="20" customFormat="1" ht="15.75">
      <c r="A100" s="27">
        <f t="shared" si="3"/>
        <v>96</v>
      </c>
      <c r="B100" s="1" t="s">
        <v>218</v>
      </c>
      <c r="C100" s="2"/>
      <c r="D100" s="7">
        <v>50</v>
      </c>
      <c r="E100" s="8" t="s">
        <v>9</v>
      </c>
      <c r="F100" s="28"/>
      <c r="G100" s="29">
        <f t="shared" si="2"/>
        <v>0</v>
      </c>
    </row>
    <row r="101" spans="1:7" s="20" customFormat="1" ht="31.5">
      <c r="A101" s="27">
        <f t="shared" si="3"/>
        <v>97</v>
      </c>
      <c r="B101" s="1" t="s">
        <v>66</v>
      </c>
      <c r="C101" s="2"/>
      <c r="D101" s="7">
        <v>160</v>
      </c>
      <c r="E101" s="8" t="s">
        <v>9</v>
      </c>
      <c r="F101" s="28"/>
      <c r="G101" s="29">
        <f t="shared" si="2"/>
        <v>0</v>
      </c>
    </row>
    <row r="102" spans="1:7" s="20" customFormat="1" ht="31.5">
      <c r="A102" s="27">
        <f t="shared" si="3"/>
        <v>98</v>
      </c>
      <c r="B102" s="1" t="s">
        <v>67</v>
      </c>
      <c r="C102" s="2"/>
      <c r="D102" s="7">
        <v>55</v>
      </c>
      <c r="E102" s="8" t="s">
        <v>9</v>
      </c>
      <c r="F102" s="28"/>
      <c r="G102" s="29">
        <f t="shared" si="2"/>
        <v>0</v>
      </c>
    </row>
    <row r="103" spans="1:7" s="20" customFormat="1" ht="31.5">
      <c r="A103" s="27">
        <f t="shared" si="3"/>
        <v>99</v>
      </c>
      <c r="B103" s="1" t="s">
        <v>219</v>
      </c>
      <c r="C103" s="2"/>
      <c r="D103" s="7">
        <v>15</v>
      </c>
      <c r="E103" s="8" t="s">
        <v>9</v>
      </c>
      <c r="F103" s="28"/>
      <c r="G103" s="29">
        <f t="shared" si="2"/>
        <v>0</v>
      </c>
    </row>
    <row r="104" spans="1:7" s="20" customFormat="1" ht="63">
      <c r="A104" s="27">
        <f t="shared" si="3"/>
        <v>100</v>
      </c>
      <c r="B104" s="1" t="s">
        <v>172</v>
      </c>
      <c r="C104" s="2"/>
      <c r="D104" s="7">
        <v>480</v>
      </c>
      <c r="E104" s="8" t="s">
        <v>7</v>
      </c>
      <c r="F104" s="28"/>
      <c r="G104" s="29">
        <f t="shared" si="2"/>
        <v>0</v>
      </c>
    </row>
    <row r="105" spans="1:7" s="20" customFormat="1" ht="15.75">
      <c r="A105" s="27">
        <f t="shared" si="3"/>
        <v>101</v>
      </c>
      <c r="B105" s="1" t="s">
        <v>68</v>
      </c>
      <c r="C105" s="2"/>
      <c r="D105" s="7">
        <v>500</v>
      </c>
      <c r="E105" s="8" t="s">
        <v>7</v>
      </c>
      <c r="F105" s="28"/>
      <c r="G105" s="29">
        <f t="shared" si="2"/>
        <v>0</v>
      </c>
    </row>
    <row r="106" spans="1:7" s="20" customFormat="1" ht="31.5">
      <c r="A106" s="27">
        <f t="shared" si="3"/>
        <v>102</v>
      </c>
      <c r="B106" s="1" t="s">
        <v>183</v>
      </c>
      <c r="C106" s="2"/>
      <c r="D106" s="7">
        <v>5</v>
      </c>
      <c r="E106" s="8" t="s">
        <v>7</v>
      </c>
      <c r="F106" s="28"/>
      <c r="G106" s="29">
        <f t="shared" si="2"/>
        <v>0</v>
      </c>
    </row>
    <row r="107" spans="1:7" s="20" customFormat="1" ht="15.75">
      <c r="A107" s="27">
        <f t="shared" si="3"/>
        <v>103</v>
      </c>
      <c r="B107" s="1" t="s">
        <v>69</v>
      </c>
      <c r="C107" s="2"/>
      <c r="D107" s="7">
        <v>30</v>
      </c>
      <c r="E107" s="8" t="s">
        <v>9</v>
      </c>
      <c r="F107" s="28"/>
      <c r="G107" s="29">
        <f t="shared" si="2"/>
        <v>0</v>
      </c>
    </row>
    <row r="108" spans="1:7" s="20" customFormat="1" ht="15.75">
      <c r="A108" s="27">
        <f t="shared" si="3"/>
        <v>104</v>
      </c>
      <c r="B108" s="1" t="s">
        <v>70</v>
      </c>
      <c r="C108" s="2"/>
      <c r="D108" s="7">
        <v>40</v>
      </c>
      <c r="E108" s="8" t="s">
        <v>9</v>
      </c>
      <c r="F108" s="28"/>
      <c r="G108" s="29">
        <f t="shared" si="2"/>
        <v>0</v>
      </c>
    </row>
    <row r="109" spans="1:7" s="20" customFormat="1" ht="31.5">
      <c r="A109" s="27">
        <f t="shared" si="3"/>
        <v>105</v>
      </c>
      <c r="B109" s="1" t="s">
        <v>153</v>
      </c>
      <c r="C109" s="2"/>
      <c r="D109" s="7">
        <v>2</v>
      </c>
      <c r="E109" s="8" t="s">
        <v>9</v>
      </c>
      <c r="F109" s="28"/>
      <c r="G109" s="29">
        <f t="shared" si="2"/>
        <v>0</v>
      </c>
    </row>
    <row r="110" spans="1:7" s="20" customFormat="1" ht="15.75">
      <c r="A110" s="27">
        <f t="shared" si="3"/>
        <v>106</v>
      </c>
      <c r="B110" s="1" t="s">
        <v>71</v>
      </c>
      <c r="C110" s="2"/>
      <c r="D110" s="7">
        <v>45</v>
      </c>
      <c r="E110" s="8" t="s">
        <v>9</v>
      </c>
      <c r="F110" s="28"/>
      <c r="G110" s="29">
        <f t="shared" si="2"/>
        <v>0</v>
      </c>
    </row>
    <row r="111" spans="1:7" s="20" customFormat="1" ht="15.75">
      <c r="A111" s="27">
        <f t="shared" si="3"/>
        <v>107</v>
      </c>
      <c r="B111" s="1" t="s">
        <v>72</v>
      </c>
      <c r="C111" s="2"/>
      <c r="D111" s="7">
        <v>8</v>
      </c>
      <c r="E111" s="8" t="s">
        <v>9</v>
      </c>
      <c r="F111" s="28"/>
      <c r="G111" s="29">
        <f t="shared" si="2"/>
        <v>0</v>
      </c>
    </row>
    <row r="112" spans="1:7" s="20" customFormat="1" ht="31.5">
      <c r="A112" s="27">
        <f t="shared" si="3"/>
        <v>108</v>
      </c>
      <c r="B112" s="1" t="s">
        <v>73</v>
      </c>
      <c r="C112" s="2"/>
      <c r="D112" s="7">
        <v>2</v>
      </c>
      <c r="E112" s="8" t="s">
        <v>7</v>
      </c>
      <c r="F112" s="28"/>
      <c r="G112" s="29">
        <f t="shared" si="2"/>
        <v>0</v>
      </c>
    </row>
    <row r="113" spans="1:7" s="20" customFormat="1" ht="78.75">
      <c r="A113" s="27">
        <f t="shared" si="3"/>
        <v>109</v>
      </c>
      <c r="B113" s="1" t="s">
        <v>220</v>
      </c>
      <c r="C113" s="2"/>
      <c r="D113" s="7">
        <v>360</v>
      </c>
      <c r="E113" s="8" t="s">
        <v>8</v>
      </c>
      <c r="F113" s="28"/>
      <c r="G113" s="29">
        <f t="shared" si="2"/>
        <v>0</v>
      </c>
    </row>
    <row r="114" spans="1:7" s="20" customFormat="1" ht="63">
      <c r="A114" s="27">
        <f t="shared" si="3"/>
        <v>110</v>
      </c>
      <c r="B114" s="1" t="s">
        <v>221</v>
      </c>
      <c r="C114" s="2"/>
      <c r="D114" s="7">
        <v>120</v>
      </c>
      <c r="E114" s="8" t="s">
        <v>7</v>
      </c>
      <c r="F114" s="28"/>
      <c r="G114" s="29">
        <f t="shared" si="2"/>
        <v>0</v>
      </c>
    </row>
    <row r="115" spans="1:7" s="20" customFormat="1" ht="31.5">
      <c r="A115" s="27">
        <f t="shared" si="3"/>
        <v>111</v>
      </c>
      <c r="B115" s="1" t="s">
        <v>74</v>
      </c>
      <c r="C115" s="2"/>
      <c r="D115" s="7">
        <v>20</v>
      </c>
      <c r="E115" s="8" t="s">
        <v>7</v>
      </c>
      <c r="F115" s="28"/>
      <c r="G115" s="29">
        <f t="shared" si="2"/>
        <v>0</v>
      </c>
    </row>
    <row r="116" spans="1:7" s="20" customFormat="1" ht="31.5">
      <c r="A116" s="27">
        <f t="shared" si="3"/>
        <v>112</v>
      </c>
      <c r="B116" s="1" t="s">
        <v>75</v>
      </c>
      <c r="C116" s="2"/>
      <c r="D116" s="7">
        <v>10</v>
      </c>
      <c r="E116" s="8" t="s">
        <v>7</v>
      </c>
      <c r="F116" s="28"/>
      <c r="G116" s="29">
        <f t="shared" si="2"/>
        <v>0</v>
      </c>
    </row>
    <row r="117" spans="1:7" s="20" customFormat="1" ht="189">
      <c r="A117" s="27">
        <f t="shared" si="3"/>
        <v>113</v>
      </c>
      <c r="B117" s="15" t="s">
        <v>245</v>
      </c>
      <c r="C117" s="2"/>
      <c r="D117" s="7">
        <v>6</v>
      </c>
      <c r="E117" s="8" t="s">
        <v>9</v>
      </c>
      <c r="F117" s="28"/>
      <c r="G117" s="29">
        <f t="shared" si="2"/>
        <v>0</v>
      </c>
    </row>
    <row r="118" spans="1:7" s="20" customFormat="1" ht="15.75">
      <c r="A118" s="27">
        <f t="shared" si="3"/>
        <v>114</v>
      </c>
      <c r="B118" s="1" t="s">
        <v>76</v>
      </c>
      <c r="C118" s="2"/>
      <c r="D118" s="7">
        <v>35</v>
      </c>
      <c r="E118" s="8" t="s">
        <v>9</v>
      </c>
      <c r="F118" s="28"/>
      <c r="G118" s="29">
        <f t="shared" si="2"/>
        <v>0</v>
      </c>
    </row>
    <row r="119" spans="1:7" s="20" customFormat="1" ht="31.5">
      <c r="A119" s="27">
        <f t="shared" si="3"/>
        <v>115</v>
      </c>
      <c r="B119" s="1" t="s">
        <v>77</v>
      </c>
      <c r="C119" s="2"/>
      <c r="D119" s="7">
        <v>20</v>
      </c>
      <c r="E119" s="8" t="s">
        <v>9</v>
      </c>
      <c r="F119" s="28"/>
      <c r="G119" s="29">
        <f t="shared" si="2"/>
        <v>0</v>
      </c>
    </row>
    <row r="120" spans="1:7" s="20" customFormat="1" ht="31.5">
      <c r="A120" s="27">
        <f t="shared" si="3"/>
        <v>116</v>
      </c>
      <c r="B120" s="1" t="s">
        <v>78</v>
      </c>
      <c r="C120" s="2"/>
      <c r="D120" s="7">
        <v>24</v>
      </c>
      <c r="E120" s="8" t="s">
        <v>9</v>
      </c>
      <c r="F120" s="28"/>
      <c r="G120" s="29">
        <f t="shared" si="2"/>
        <v>0</v>
      </c>
    </row>
    <row r="121" spans="1:7" s="20" customFormat="1" ht="47.25">
      <c r="A121" s="27">
        <f t="shared" si="3"/>
        <v>117</v>
      </c>
      <c r="B121" s="1" t="s">
        <v>200</v>
      </c>
      <c r="C121" s="2"/>
      <c r="D121" s="7">
        <v>52</v>
      </c>
      <c r="E121" s="8" t="s">
        <v>9</v>
      </c>
      <c r="F121" s="28"/>
      <c r="G121" s="29">
        <f t="shared" si="2"/>
        <v>0</v>
      </c>
    </row>
    <row r="122" spans="1:7" s="20" customFormat="1" ht="47.25">
      <c r="A122" s="27">
        <f t="shared" si="3"/>
        <v>118</v>
      </c>
      <c r="B122" s="1" t="s">
        <v>199</v>
      </c>
      <c r="C122" s="2"/>
      <c r="D122" s="7">
        <v>46</v>
      </c>
      <c r="E122" s="8" t="s">
        <v>9</v>
      </c>
      <c r="F122" s="28"/>
      <c r="G122" s="29">
        <f t="shared" si="2"/>
        <v>0</v>
      </c>
    </row>
    <row r="123" spans="1:7" s="20" customFormat="1" ht="15.75">
      <c r="A123" s="27">
        <f t="shared" si="3"/>
        <v>119</v>
      </c>
      <c r="B123" s="1" t="s">
        <v>79</v>
      </c>
      <c r="C123" s="2"/>
      <c r="D123" s="7">
        <v>30</v>
      </c>
      <c r="E123" s="8" t="s">
        <v>9</v>
      </c>
      <c r="F123" s="28"/>
      <c r="G123" s="29">
        <f t="shared" si="2"/>
        <v>0</v>
      </c>
    </row>
    <row r="124" spans="1:7" s="20" customFormat="1" ht="47.25">
      <c r="A124" s="27">
        <f t="shared" si="3"/>
        <v>120</v>
      </c>
      <c r="B124" s="1" t="s">
        <v>80</v>
      </c>
      <c r="C124" s="2"/>
      <c r="D124" s="7">
        <v>130</v>
      </c>
      <c r="E124" s="8" t="s">
        <v>7</v>
      </c>
      <c r="F124" s="28"/>
      <c r="G124" s="29">
        <f t="shared" si="2"/>
        <v>0</v>
      </c>
    </row>
    <row r="125" spans="1:7" s="20" customFormat="1" ht="31.5">
      <c r="A125" s="27">
        <f t="shared" si="3"/>
        <v>121</v>
      </c>
      <c r="B125" s="1" t="s">
        <v>222</v>
      </c>
      <c r="C125" s="2"/>
      <c r="D125" s="7">
        <v>45</v>
      </c>
      <c r="E125" s="8" t="s">
        <v>7</v>
      </c>
      <c r="F125" s="28"/>
      <c r="G125" s="29">
        <f t="shared" si="2"/>
        <v>0</v>
      </c>
    </row>
    <row r="126" spans="1:7" s="20" customFormat="1" ht="47.25">
      <c r="A126" s="27">
        <f t="shared" si="3"/>
        <v>122</v>
      </c>
      <c r="B126" s="1" t="s">
        <v>223</v>
      </c>
      <c r="C126" s="2"/>
      <c r="D126" s="7">
        <v>15</v>
      </c>
      <c r="E126" s="8" t="s">
        <v>7</v>
      </c>
      <c r="F126" s="28"/>
      <c r="G126" s="29">
        <f t="shared" si="2"/>
        <v>0</v>
      </c>
    </row>
    <row r="127" spans="1:7" s="20" customFormat="1" ht="31.5">
      <c r="A127" s="27">
        <f t="shared" si="3"/>
        <v>123</v>
      </c>
      <c r="B127" s="1" t="s">
        <v>81</v>
      </c>
      <c r="C127" s="2"/>
      <c r="D127" s="7">
        <v>70</v>
      </c>
      <c r="E127" s="8" t="s">
        <v>7</v>
      </c>
      <c r="F127" s="28"/>
      <c r="G127" s="29">
        <f t="shared" si="2"/>
        <v>0</v>
      </c>
    </row>
    <row r="128" spans="1:7" s="20" customFormat="1" ht="31.5">
      <c r="A128" s="27">
        <f t="shared" si="3"/>
        <v>124</v>
      </c>
      <c r="B128" s="1" t="s">
        <v>224</v>
      </c>
      <c r="C128" s="2"/>
      <c r="D128" s="7">
        <v>70</v>
      </c>
      <c r="E128" s="8" t="s">
        <v>7</v>
      </c>
      <c r="F128" s="28"/>
      <c r="G128" s="29">
        <f t="shared" si="2"/>
        <v>0</v>
      </c>
    </row>
    <row r="129" spans="1:7" s="20" customFormat="1" ht="94.5">
      <c r="A129" s="27">
        <f t="shared" si="3"/>
        <v>125</v>
      </c>
      <c r="B129" s="1" t="s">
        <v>225</v>
      </c>
      <c r="C129" s="2"/>
      <c r="D129" s="7">
        <v>90</v>
      </c>
      <c r="E129" s="8" t="s">
        <v>9</v>
      </c>
      <c r="F129" s="28"/>
      <c r="G129" s="29">
        <f t="shared" si="2"/>
        <v>0</v>
      </c>
    </row>
    <row r="130" spans="1:7" s="20" customFormat="1" ht="15.75">
      <c r="A130" s="27">
        <f t="shared" si="3"/>
        <v>126</v>
      </c>
      <c r="B130" s="1" t="s">
        <v>195</v>
      </c>
      <c r="C130" s="2"/>
      <c r="D130" s="7">
        <v>650</v>
      </c>
      <c r="E130" s="8" t="s">
        <v>9</v>
      </c>
      <c r="F130" s="28"/>
      <c r="G130" s="29">
        <f t="shared" si="2"/>
        <v>0</v>
      </c>
    </row>
    <row r="131" spans="1:7" s="20" customFormat="1" ht="47.25">
      <c r="A131" s="27">
        <f t="shared" si="3"/>
        <v>127</v>
      </c>
      <c r="B131" s="1" t="s">
        <v>173</v>
      </c>
      <c r="C131" s="2"/>
      <c r="D131" s="7">
        <v>55</v>
      </c>
      <c r="E131" s="8" t="s">
        <v>7</v>
      </c>
      <c r="F131" s="28"/>
      <c r="G131" s="29">
        <f t="shared" si="2"/>
        <v>0</v>
      </c>
    </row>
    <row r="132" spans="1:7" s="20" customFormat="1" ht="31.5">
      <c r="A132" s="27">
        <f t="shared" si="3"/>
        <v>128</v>
      </c>
      <c r="B132" s="1" t="s">
        <v>174</v>
      </c>
      <c r="C132" s="2"/>
      <c r="D132" s="7">
        <v>275</v>
      </c>
      <c r="E132" s="8" t="s">
        <v>7</v>
      </c>
      <c r="F132" s="28"/>
      <c r="G132" s="29">
        <f t="shared" si="2"/>
        <v>0</v>
      </c>
    </row>
    <row r="133" spans="1:7" s="20" customFormat="1" ht="31.5">
      <c r="A133" s="27">
        <f t="shared" si="3"/>
        <v>129</v>
      </c>
      <c r="B133" s="1" t="s">
        <v>226</v>
      </c>
      <c r="C133" s="2"/>
      <c r="D133" s="7">
        <v>360</v>
      </c>
      <c r="E133" s="8" t="s">
        <v>82</v>
      </c>
      <c r="F133" s="28"/>
      <c r="G133" s="29">
        <f t="shared" si="2"/>
        <v>0</v>
      </c>
    </row>
    <row r="134" spans="1:7" s="20" customFormat="1" ht="47.25">
      <c r="A134" s="27">
        <f t="shared" si="3"/>
        <v>130</v>
      </c>
      <c r="B134" s="30" t="s">
        <v>175</v>
      </c>
      <c r="C134" s="2"/>
      <c r="D134" s="7">
        <v>30</v>
      </c>
      <c r="E134" s="8" t="s">
        <v>7</v>
      </c>
      <c r="F134" s="28"/>
      <c r="G134" s="29">
        <f aca="true" t="shared" si="4" ref="G134:G196">ROUND((D134*F134),2)</f>
        <v>0</v>
      </c>
    </row>
    <row r="135" spans="1:7" s="20" customFormat="1" ht="31.5">
      <c r="A135" s="27">
        <f aca="true" t="shared" si="5" ref="A135:A197">A134+1</f>
        <v>131</v>
      </c>
      <c r="B135" s="1" t="s">
        <v>154</v>
      </c>
      <c r="C135" s="2"/>
      <c r="D135" s="7">
        <v>1</v>
      </c>
      <c r="E135" s="8" t="s">
        <v>83</v>
      </c>
      <c r="F135" s="28"/>
      <c r="G135" s="29">
        <f t="shared" si="4"/>
        <v>0</v>
      </c>
    </row>
    <row r="136" spans="1:7" s="20" customFormat="1" ht="31.5">
      <c r="A136" s="27">
        <f t="shared" si="5"/>
        <v>132</v>
      </c>
      <c r="B136" s="1" t="s">
        <v>227</v>
      </c>
      <c r="C136" s="2"/>
      <c r="D136" s="7">
        <v>30</v>
      </c>
      <c r="E136" s="8" t="s">
        <v>7</v>
      </c>
      <c r="F136" s="28"/>
      <c r="G136" s="29">
        <f t="shared" si="4"/>
        <v>0</v>
      </c>
    </row>
    <row r="137" spans="1:7" s="20" customFormat="1" ht="31.5">
      <c r="A137" s="27">
        <f t="shared" si="5"/>
        <v>133</v>
      </c>
      <c r="B137" s="1" t="s">
        <v>228</v>
      </c>
      <c r="C137" s="2"/>
      <c r="D137" s="7">
        <v>80</v>
      </c>
      <c r="E137" s="8" t="s">
        <v>7</v>
      </c>
      <c r="F137" s="28"/>
      <c r="G137" s="29">
        <f t="shared" si="4"/>
        <v>0</v>
      </c>
    </row>
    <row r="138" spans="1:7" s="20" customFormat="1" ht="47.25">
      <c r="A138" s="27">
        <f t="shared" si="5"/>
        <v>134</v>
      </c>
      <c r="B138" s="1" t="s">
        <v>176</v>
      </c>
      <c r="C138" s="2"/>
      <c r="D138" s="7">
        <v>65</v>
      </c>
      <c r="E138" s="8" t="s">
        <v>7</v>
      </c>
      <c r="F138" s="28"/>
      <c r="G138" s="29">
        <f t="shared" si="4"/>
        <v>0</v>
      </c>
    </row>
    <row r="139" spans="1:7" s="20" customFormat="1" ht="78.75">
      <c r="A139" s="27">
        <f t="shared" si="5"/>
        <v>135</v>
      </c>
      <c r="B139" s="15" t="s">
        <v>271</v>
      </c>
      <c r="C139" s="2"/>
      <c r="D139" s="7">
        <v>10</v>
      </c>
      <c r="E139" s="8" t="s">
        <v>83</v>
      </c>
      <c r="F139" s="28"/>
      <c r="G139" s="29">
        <f t="shared" si="4"/>
        <v>0</v>
      </c>
    </row>
    <row r="140" spans="1:7" s="20" customFormat="1" ht="78.75">
      <c r="A140" s="27">
        <f t="shared" si="5"/>
        <v>136</v>
      </c>
      <c r="B140" s="15" t="s">
        <v>272</v>
      </c>
      <c r="C140" s="2"/>
      <c r="D140" s="7">
        <v>6200</v>
      </c>
      <c r="E140" s="8" t="s">
        <v>83</v>
      </c>
      <c r="F140" s="28"/>
      <c r="G140" s="29">
        <f t="shared" si="4"/>
        <v>0</v>
      </c>
    </row>
    <row r="141" spans="1:7" s="20" customFormat="1" ht="31.5">
      <c r="A141" s="27">
        <f t="shared" si="5"/>
        <v>137</v>
      </c>
      <c r="B141" s="15" t="s">
        <v>246</v>
      </c>
      <c r="C141" s="2"/>
      <c r="D141" s="7">
        <v>12</v>
      </c>
      <c r="E141" s="8" t="s">
        <v>7</v>
      </c>
      <c r="F141" s="28"/>
      <c r="G141" s="29">
        <f t="shared" si="4"/>
        <v>0</v>
      </c>
    </row>
    <row r="142" spans="1:7" s="20" customFormat="1" ht="15.75">
      <c r="A142" s="27">
        <f t="shared" si="5"/>
        <v>138</v>
      </c>
      <c r="B142" s="1" t="s">
        <v>229</v>
      </c>
      <c r="C142" s="2"/>
      <c r="D142" s="7">
        <v>15</v>
      </c>
      <c r="E142" s="8" t="s">
        <v>7</v>
      </c>
      <c r="F142" s="28"/>
      <c r="G142" s="29">
        <f t="shared" si="4"/>
        <v>0</v>
      </c>
    </row>
    <row r="143" spans="1:7" s="20" customFormat="1" ht="15.75">
      <c r="A143" s="27">
        <f t="shared" si="5"/>
        <v>139</v>
      </c>
      <c r="B143" s="1" t="s">
        <v>230</v>
      </c>
      <c r="C143" s="2"/>
      <c r="D143" s="7">
        <v>25</v>
      </c>
      <c r="E143" s="8" t="s">
        <v>7</v>
      </c>
      <c r="F143" s="28"/>
      <c r="G143" s="29">
        <f t="shared" si="4"/>
        <v>0</v>
      </c>
    </row>
    <row r="144" spans="1:7" s="20" customFormat="1" ht="31.5">
      <c r="A144" s="27">
        <f t="shared" si="5"/>
        <v>140</v>
      </c>
      <c r="B144" s="1" t="s">
        <v>231</v>
      </c>
      <c r="C144" s="2"/>
      <c r="D144" s="7">
        <v>15</v>
      </c>
      <c r="E144" s="8" t="s">
        <v>9</v>
      </c>
      <c r="F144" s="28"/>
      <c r="G144" s="29">
        <f t="shared" si="4"/>
        <v>0</v>
      </c>
    </row>
    <row r="145" spans="1:7" s="20" customFormat="1" ht="126">
      <c r="A145" s="27">
        <f t="shared" si="5"/>
        <v>141</v>
      </c>
      <c r="B145" s="15" t="s">
        <v>247</v>
      </c>
      <c r="C145" s="2"/>
      <c r="D145" s="7">
        <v>400</v>
      </c>
      <c r="E145" s="8" t="s">
        <v>9</v>
      </c>
      <c r="F145" s="28"/>
      <c r="G145" s="29">
        <f t="shared" si="4"/>
        <v>0</v>
      </c>
    </row>
    <row r="146" spans="1:7" s="20" customFormat="1" ht="88.5" customHeight="1">
      <c r="A146" s="27">
        <f t="shared" si="5"/>
        <v>142</v>
      </c>
      <c r="B146" s="15" t="s">
        <v>248</v>
      </c>
      <c r="C146" s="2"/>
      <c r="D146" s="7">
        <v>200</v>
      </c>
      <c r="E146" s="8" t="s">
        <v>9</v>
      </c>
      <c r="F146" s="28"/>
      <c r="G146" s="29">
        <f t="shared" si="4"/>
        <v>0</v>
      </c>
    </row>
    <row r="147" spans="1:7" s="20" customFormat="1" ht="107.25" customHeight="1">
      <c r="A147" s="27">
        <f t="shared" si="5"/>
        <v>143</v>
      </c>
      <c r="B147" s="15" t="s">
        <v>249</v>
      </c>
      <c r="C147" s="2"/>
      <c r="D147" s="7">
        <v>200</v>
      </c>
      <c r="E147" s="8" t="s">
        <v>9</v>
      </c>
      <c r="F147" s="28"/>
      <c r="G147" s="29">
        <f t="shared" si="4"/>
        <v>0</v>
      </c>
    </row>
    <row r="148" spans="1:7" s="20" customFormat="1" ht="15.75">
      <c r="A148" s="27">
        <f t="shared" si="5"/>
        <v>144</v>
      </c>
      <c r="B148" s="1" t="s">
        <v>204</v>
      </c>
      <c r="C148" s="2"/>
      <c r="D148" s="7">
        <v>80</v>
      </c>
      <c r="E148" s="8" t="s">
        <v>9</v>
      </c>
      <c r="F148" s="28"/>
      <c r="G148" s="29">
        <f t="shared" si="4"/>
        <v>0</v>
      </c>
    </row>
    <row r="149" spans="1:7" s="20" customFormat="1" ht="31.5">
      <c r="A149" s="27">
        <f t="shared" si="5"/>
        <v>145</v>
      </c>
      <c r="B149" s="1" t="s">
        <v>196</v>
      </c>
      <c r="C149" s="2"/>
      <c r="D149" s="7">
        <v>7</v>
      </c>
      <c r="E149" s="8" t="s">
        <v>7</v>
      </c>
      <c r="F149" s="28"/>
      <c r="G149" s="29">
        <f t="shared" si="4"/>
        <v>0</v>
      </c>
    </row>
    <row r="150" spans="1:7" s="20" customFormat="1" ht="31.5">
      <c r="A150" s="27">
        <f t="shared" si="5"/>
        <v>146</v>
      </c>
      <c r="B150" s="1" t="s">
        <v>84</v>
      </c>
      <c r="C150" s="2"/>
      <c r="D150" s="7">
        <v>1</v>
      </c>
      <c r="E150" s="8" t="s">
        <v>7</v>
      </c>
      <c r="F150" s="28"/>
      <c r="G150" s="29">
        <f t="shared" si="4"/>
        <v>0</v>
      </c>
    </row>
    <row r="151" spans="1:7" s="20" customFormat="1" ht="31.5">
      <c r="A151" s="27">
        <f t="shared" si="5"/>
        <v>147</v>
      </c>
      <c r="B151" s="1" t="s">
        <v>197</v>
      </c>
      <c r="C151" s="2"/>
      <c r="D151" s="7">
        <v>35</v>
      </c>
      <c r="E151" s="8" t="s">
        <v>7</v>
      </c>
      <c r="F151" s="28"/>
      <c r="G151" s="29">
        <f t="shared" si="4"/>
        <v>0</v>
      </c>
    </row>
    <row r="152" spans="1:7" s="20" customFormat="1" ht="31.5">
      <c r="A152" s="27">
        <f t="shared" si="5"/>
        <v>148</v>
      </c>
      <c r="B152" s="1" t="s">
        <v>198</v>
      </c>
      <c r="C152" s="2"/>
      <c r="D152" s="7">
        <v>5</v>
      </c>
      <c r="E152" s="8" t="s">
        <v>7</v>
      </c>
      <c r="F152" s="28"/>
      <c r="G152" s="29">
        <f t="shared" si="4"/>
        <v>0</v>
      </c>
    </row>
    <row r="153" spans="1:7" s="20" customFormat="1" ht="47.25">
      <c r="A153" s="27">
        <f t="shared" si="5"/>
        <v>149</v>
      </c>
      <c r="B153" s="1" t="s">
        <v>205</v>
      </c>
      <c r="C153" s="2"/>
      <c r="D153" s="7">
        <v>10</v>
      </c>
      <c r="E153" s="8" t="s">
        <v>7</v>
      </c>
      <c r="F153" s="28"/>
      <c r="G153" s="29">
        <f t="shared" si="4"/>
        <v>0</v>
      </c>
    </row>
    <row r="154" spans="1:7" s="20" customFormat="1" ht="31.5">
      <c r="A154" s="27">
        <f t="shared" si="5"/>
        <v>150</v>
      </c>
      <c r="B154" s="1" t="s">
        <v>184</v>
      </c>
      <c r="C154" s="2"/>
      <c r="D154" s="7">
        <v>35</v>
      </c>
      <c r="E154" s="8" t="s">
        <v>9</v>
      </c>
      <c r="F154" s="28"/>
      <c r="G154" s="29">
        <f t="shared" si="4"/>
        <v>0</v>
      </c>
    </row>
    <row r="155" spans="1:7" s="20" customFormat="1" ht="31.5">
      <c r="A155" s="27">
        <f t="shared" si="5"/>
        <v>151</v>
      </c>
      <c r="B155" s="1" t="s">
        <v>85</v>
      </c>
      <c r="C155" s="2"/>
      <c r="D155" s="7">
        <v>15</v>
      </c>
      <c r="E155" s="8" t="s">
        <v>9</v>
      </c>
      <c r="F155" s="28"/>
      <c r="G155" s="29">
        <f t="shared" si="4"/>
        <v>0</v>
      </c>
    </row>
    <row r="156" spans="1:7" s="20" customFormat="1" ht="31.5">
      <c r="A156" s="27">
        <f t="shared" si="5"/>
        <v>152</v>
      </c>
      <c r="B156" s="1" t="s">
        <v>232</v>
      </c>
      <c r="C156" s="2"/>
      <c r="D156" s="7">
        <v>20</v>
      </c>
      <c r="E156" s="8" t="s">
        <v>9</v>
      </c>
      <c r="F156" s="28"/>
      <c r="G156" s="29">
        <f t="shared" si="4"/>
        <v>0</v>
      </c>
    </row>
    <row r="157" spans="1:7" s="20" customFormat="1" ht="15.75">
      <c r="A157" s="27">
        <f t="shared" si="5"/>
        <v>153</v>
      </c>
      <c r="B157" s="1" t="s">
        <v>233</v>
      </c>
      <c r="C157" s="2"/>
      <c r="D157" s="7">
        <v>15</v>
      </c>
      <c r="E157" s="8" t="s">
        <v>9</v>
      </c>
      <c r="F157" s="28"/>
      <c r="G157" s="29">
        <f t="shared" si="4"/>
        <v>0</v>
      </c>
    </row>
    <row r="158" spans="1:7" s="20" customFormat="1" ht="47.25">
      <c r="A158" s="27">
        <f t="shared" si="5"/>
        <v>154</v>
      </c>
      <c r="B158" s="1" t="s">
        <v>234</v>
      </c>
      <c r="C158" s="2"/>
      <c r="D158" s="7">
        <v>90</v>
      </c>
      <c r="E158" s="8" t="s">
        <v>9</v>
      </c>
      <c r="F158" s="28"/>
      <c r="G158" s="29">
        <f t="shared" si="4"/>
        <v>0</v>
      </c>
    </row>
    <row r="159" spans="1:7" s="20" customFormat="1" ht="15.75">
      <c r="A159" s="27">
        <f t="shared" si="5"/>
        <v>155</v>
      </c>
      <c r="B159" s="1" t="s">
        <v>86</v>
      </c>
      <c r="C159" s="3"/>
      <c r="D159" s="7">
        <v>25</v>
      </c>
      <c r="E159" s="8" t="s">
        <v>9</v>
      </c>
      <c r="F159" s="28"/>
      <c r="G159" s="29">
        <f t="shared" si="4"/>
        <v>0</v>
      </c>
    </row>
    <row r="160" spans="1:7" s="20" customFormat="1" ht="31.5">
      <c r="A160" s="27">
        <f t="shared" si="5"/>
        <v>156</v>
      </c>
      <c r="B160" s="1" t="s">
        <v>87</v>
      </c>
      <c r="C160" s="3"/>
      <c r="D160" s="7">
        <v>10</v>
      </c>
      <c r="E160" s="8" t="s">
        <v>9</v>
      </c>
      <c r="F160" s="28"/>
      <c r="G160" s="29">
        <f t="shared" si="4"/>
        <v>0</v>
      </c>
    </row>
    <row r="161" spans="1:7" s="20" customFormat="1" ht="15.75">
      <c r="A161" s="27">
        <f t="shared" si="5"/>
        <v>157</v>
      </c>
      <c r="B161" s="1" t="s">
        <v>88</v>
      </c>
      <c r="C161" s="2"/>
      <c r="D161" s="7">
        <v>65</v>
      </c>
      <c r="E161" s="8" t="s">
        <v>9</v>
      </c>
      <c r="F161" s="28"/>
      <c r="G161" s="29">
        <f t="shared" si="4"/>
        <v>0</v>
      </c>
    </row>
    <row r="162" spans="1:7" s="20" customFormat="1" ht="31.5">
      <c r="A162" s="27">
        <f t="shared" si="5"/>
        <v>158</v>
      </c>
      <c r="B162" s="1" t="s">
        <v>206</v>
      </c>
      <c r="C162" s="2"/>
      <c r="D162" s="7">
        <v>80</v>
      </c>
      <c r="E162" s="8" t="s">
        <v>9</v>
      </c>
      <c r="F162" s="28"/>
      <c r="G162" s="29">
        <f t="shared" si="4"/>
        <v>0</v>
      </c>
    </row>
    <row r="163" spans="1:7" s="20" customFormat="1" ht="31.5">
      <c r="A163" s="27">
        <f t="shared" si="5"/>
        <v>159</v>
      </c>
      <c r="B163" s="1" t="s">
        <v>155</v>
      </c>
      <c r="C163" s="2"/>
      <c r="D163" s="7">
        <v>50</v>
      </c>
      <c r="E163" s="8" t="s">
        <v>7</v>
      </c>
      <c r="F163" s="28"/>
      <c r="G163" s="29">
        <f t="shared" si="4"/>
        <v>0</v>
      </c>
    </row>
    <row r="164" spans="1:7" s="20" customFormat="1" ht="31.5">
      <c r="A164" s="27">
        <f t="shared" si="5"/>
        <v>160</v>
      </c>
      <c r="B164" s="1" t="s">
        <v>156</v>
      </c>
      <c r="C164" s="2"/>
      <c r="D164" s="7">
        <v>30</v>
      </c>
      <c r="E164" s="8" t="s">
        <v>7</v>
      </c>
      <c r="F164" s="28"/>
      <c r="G164" s="29">
        <f t="shared" si="4"/>
        <v>0</v>
      </c>
    </row>
    <row r="165" spans="1:7" s="20" customFormat="1" ht="31.5">
      <c r="A165" s="27">
        <f t="shared" si="5"/>
        <v>161</v>
      </c>
      <c r="B165" s="1" t="s">
        <v>157</v>
      </c>
      <c r="C165" s="2"/>
      <c r="D165" s="7">
        <v>60</v>
      </c>
      <c r="E165" s="8" t="s">
        <v>7</v>
      </c>
      <c r="F165" s="28"/>
      <c r="G165" s="29">
        <f t="shared" si="4"/>
        <v>0</v>
      </c>
    </row>
    <row r="166" spans="1:7" s="20" customFormat="1" ht="31.5">
      <c r="A166" s="27">
        <f t="shared" si="5"/>
        <v>162</v>
      </c>
      <c r="B166" s="1" t="s">
        <v>166</v>
      </c>
      <c r="C166" s="2"/>
      <c r="D166" s="7">
        <v>50</v>
      </c>
      <c r="E166" s="8" t="s">
        <v>7</v>
      </c>
      <c r="F166" s="28"/>
      <c r="G166" s="29">
        <f t="shared" si="4"/>
        <v>0</v>
      </c>
    </row>
    <row r="167" spans="1:7" s="20" customFormat="1" ht="31.5">
      <c r="A167" s="27">
        <f t="shared" si="5"/>
        <v>163</v>
      </c>
      <c r="B167" s="1" t="s">
        <v>235</v>
      </c>
      <c r="C167" s="2"/>
      <c r="D167" s="7">
        <v>50</v>
      </c>
      <c r="E167" s="8" t="s">
        <v>7</v>
      </c>
      <c r="F167" s="28"/>
      <c r="G167" s="29">
        <f t="shared" si="4"/>
        <v>0</v>
      </c>
    </row>
    <row r="168" spans="1:7" s="20" customFormat="1" ht="63">
      <c r="A168" s="27">
        <f t="shared" si="5"/>
        <v>164</v>
      </c>
      <c r="B168" s="1" t="s">
        <v>167</v>
      </c>
      <c r="C168" s="2"/>
      <c r="D168" s="7">
        <v>90</v>
      </c>
      <c r="E168" s="8" t="s">
        <v>9</v>
      </c>
      <c r="F168" s="28"/>
      <c r="G168" s="29">
        <f t="shared" si="4"/>
        <v>0</v>
      </c>
    </row>
    <row r="169" spans="1:7" s="20" customFormat="1" ht="78.75">
      <c r="A169" s="27">
        <f t="shared" si="5"/>
        <v>165</v>
      </c>
      <c r="B169" s="1" t="s">
        <v>89</v>
      </c>
      <c r="C169" s="2"/>
      <c r="D169" s="7">
        <v>30</v>
      </c>
      <c r="E169" s="8" t="s">
        <v>8</v>
      </c>
      <c r="F169" s="28"/>
      <c r="G169" s="29">
        <f t="shared" si="4"/>
        <v>0</v>
      </c>
    </row>
    <row r="170" spans="1:7" s="20" customFormat="1" ht="78.75">
      <c r="A170" s="27">
        <f t="shared" si="5"/>
        <v>166</v>
      </c>
      <c r="B170" s="1" t="s">
        <v>90</v>
      </c>
      <c r="C170" s="3"/>
      <c r="D170" s="7">
        <v>220</v>
      </c>
      <c r="E170" s="8" t="s">
        <v>8</v>
      </c>
      <c r="F170" s="28"/>
      <c r="G170" s="29">
        <f t="shared" si="4"/>
        <v>0</v>
      </c>
    </row>
    <row r="171" spans="1:7" s="20" customFormat="1" ht="63">
      <c r="A171" s="27">
        <f t="shared" si="5"/>
        <v>167</v>
      </c>
      <c r="B171" s="1" t="s">
        <v>91</v>
      </c>
      <c r="C171" s="3"/>
      <c r="D171" s="7">
        <v>210</v>
      </c>
      <c r="E171" s="8" t="s">
        <v>8</v>
      </c>
      <c r="F171" s="28"/>
      <c r="G171" s="29">
        <f t="shared" si="4"/>
        <v>0</v>
      </c>
    </row>
    <row r="172" spans="1:7" s="20" customFormat="1" ht="94.5">
      <c r="A172" s="27">
        <f t="shared" si="5"/>
        <v>168</v>
      </c>
      <c r="B172" s="1" t="s">
        <v>92</v>
      </c>
      <c r="C172" s="2"/>
      <c r="D172" s="7">
        <v>60</v>
      </c>
      <c r="E172" s="8" t="s">
        <v>8</v>
      </c>
      <c r="F172" s="28"/>
      <c r="G172" s="29">
        <f t="shared" si="4"/>
        <v>0</v>
      </c>
    </row>
    <row r="173" spans="1:7" s="20" customFormat="1" ht="94.5">
      <c r="A173" s="27">
        <f t="shared" si="5"/>
        <v>169</v>
      </c>
      <c r="B173" s="1" t="s">
        <v>93</v>
      </c>
      <c r="C173" s="2"/>
      <c r="D173" s="7">
        <v>70</v>
      </c>
      <c r="E173" s="8" t="s">
        <v>8</v>
      </c>
      <c r="F173" s="28"/>
      <c r="G173" s="29">
        <f t="shared" si="4"/>
        <v>0</v>
      </c>
    </row>
    <row r="174" spans="1:7" s="20" customFormat="1" ht="47.25">
      <c r="A174" s="27">
        <f t="shared" si="5"/>
        <v>170</v>
      </c>
      <c r="B174" s="1" t="s">
        <v>267</v>
      </c>
      <c r="C174" s="2"/>
      <c r="D174" s="7">
        <v>15</v>
      </c>
      <c r="E174" s="8" t="s">
        <v>7</v>
      </c>
      <c r="F174" s="28"/>
      <c r="G174" s="29">
        <f t="shared" si="4"/>
        <v>0</v>
      </c>
    </row>
    <row r="175" spans="1:7" s="20" customFormat="1" ht="47.25">
      <c r="A175" s="27">
        <f t="shared" si="5"/>
        <v>171</v>
      </c>
      <c r="B175" s="1" t="s">
        <v>268</v>
      </c>
      <c r="C175" s="2"/>
      <c r="D175" s="7">
        <v>15</v>
      </c>
      <c r="E175" s="8" t="s">
        <v>7</v>
      </c>
      <c r="F175" s="28"/>
      <c r="G175" s="29">
        <f t="shared" si="4"/>
        <v>0</v>
      </c>
    </row>
    <row r="176" spans="1:7" s="20" customFormat="1" ht="31.5">
      <c r="A176" s="27">
        <f t="shared" si="5"/>
        <v>172</v>
      </c>
      <c r="B176" s="14" t="s">
        <v>281</v>
      </c>
      <c r="C176" s="2"/>
      <c r="D176" s="7">
        <v>12</v>
      </c>
      <c r="E176" s="8" t="s">
        <v>7</v>
      </c>
      <c r="F176" s="28"/>
      <c r="G176" s="29">
        <f t="shared" si="4"/>
        <v>0</v>
      </c>
    </row>
    <row r="177" spans="1:7" s="20" customFormat="1" ht="31.5">
      <c r="A177" s="27">
        <f t="shared" si="5"/>
        <v>173</v>
      </c>
      <c r="B177" s="1" t="s">
        <v>94</v>
      </c>
      <c r="C177" s="2"/>
      <c r="D177" s="7">
        <v>15</v>
      </c>
      <c r="E177" s="8" t="s">
        <v>95</v>
      </c>
      <c r="F177" s="28"/>
      <c r="G177" s="29">
        <f t="shared" si="4"/>
        <v>0</v>
      </c>
    </row>
    <row r="178" spans="1:7" s="20" customFormat="1" ht="15.75">
      <c r="A178" s="27">
        <f t="shared" si="5"/>
        <v>174</v>
      </c>
      <c r="B178" s="1" t="s">
        <v>96</v>
      </c>
      <c r="C178" s="2"/>
      <c r="D178" s="7">
        <v>90</v>
      </c>
      <c r="E178" s="8" t="s">
        <v>9</v>
      </c>
      <c r="F178" s="28"/>
      <c r="G178" s="29">
        <f t="shared" si="4"/>
        <v>0</v>
      </c>
    </row>
    <row r="179" spans="1:7" s="20" customFormat="1" ht="31.5">
      <c r="A179" s="27">
        <f t="shared" si="5"/>
        <v>175</v>
      </c>
      <c r="B179" s="1" t="s">
        <v>97</v>
      </c>
      <c r="C179" s="2"/>
      <c r="D179" s="7">
        <v>820</v>
      </c>
      <c r="E179" s="8" t="s">
        <v>9</v>
      </c>
      <c r="F179" s="28"/>
      <c r="G179" s="29">
        <f t="shared" si="4"/>
        <v>0</v>
      </c>
    </row>
    <row r="180" spans="1:7" s="20" customFormat="1" ht="15.75">
      <c r="A180" s="27">
        <f t="shared" si="5"/>
        <v>176</v>
      </c>
      <c r="B180" s="1" t="s">
        <v>98</v>
      </c>
      <c r="C180" s="2"/>
      <c r="D180" s="7">
        <v>60</v>
      </c>
      <c r="E180" s="8" t="s">
        <v>9</v>
      </c>
      <c r="F180" s="28"/>
      <c r="G180" s="29">
        <f t="shared" si="4"/>
        <v>0</v>
      </c>
    </row>
    <row r="181" spans="1:7" s="20" customFormat="1" ht="47.25">
      <c r="A181" s="27">
        <f t="shared" si="5"/>
        <v>177</v>
      </c>
      <c r="B181" s="1" t="s">
        <v>177</v>
      </c>
      <c r="C181" s="2"/>
      <c r="D181" s="7">
        <v>370</v>
      </c>
      <c r="E181" s="8" t="s">
        <v>9</v>
      </c>
      <c r="F181" s="28"/>
      <c r="G181" s="29">
        <f t="shared" si="4"/>
        <v>0</v>
      </c>
    </row>
    <row r="182" spans="1:7" s="20" customFormat="1" ht="15.75">
      <c r="A182" s="27">
        <f t="shared" si="5"/>
        <v>178</v>
      </c>
      <c r="B182" s="1" t="s">
        <v>99</v>
      </c>
      <c r="C182" s="2"/>
      <c r="D182" s="7">
        <v>100</v>
      </c>
      <c r="E182" s="8" t="s">
        <v>7</v>
      </c>
      <c r="F182" s="28"/>
      <c r="G182" s="29">
        <f t="shared" si="4"/>
        <v>0</v>
      </c>
    </row>
    <row r="183" spans="1:7" s="20" customFormat="1" ht="47.25">
      <c r="A183" s="27">
        <f t="shared" si="5"/>
        <v>179</v>
      </c>
      <c r="B183" s="1" t="s">
        <v>100</v>
      </c>
      <c r="C183" s="2"/>
      <c r="D183" s="7">
        <v>80</v>
      </c>
      <c r="E183" s="8" t="s">
        <v>7</v>
      </c>
      <c r="F183" s="28"/>
      <c r="G183" s="29">
        <f t="shared" si="4"/>
        <v>0</v>
      </c>
    </row>
    <row r="184" spans="1:7" s="20" customFormat="1" ht="15.75">
      <c r="A184" s="27">
        <f t="shared" si="5"/>
        <v>180</v>
      </c>
      <c r="B184" s="1" t="s">
        <v>101</v>
      </c>
      <c r="C184" s="2"/>
      <c r="D184" s="7">
        <v>170</v>
      </c>
      <c r="E184" s="8" t="s">
        <v>9</v>
      </c>
      <c r="F184" s="28"/>
      <c r="G184" s="29">
        <f t="shared" si="4"/>
        <v>0</v>
      </c>
    </row>
    <row r="185" spans="1:7" s="20" customFormat="1" ht="31.5">
      <c r="A185" s="27">
        <f t="shared" si="5"/>
        <v>181</v>
      </c>
      <c r="B185" s="1" t="s">
        <v>102</v>
      </c>
      <c r="C185" s="2"/>
      <c r="D185" s="7">
        <v>250</v>
      </c>
      <c r="E185" s="8" t="s">
        <v>9</v>
      </c>
      <c r="F185" s="28"/>
      <c r="G185" s="29">
        <f t="shared" si="4"/>
        <v>0</v>
      </c>
    </row>
    <row r="186" spans="1:7" s="20" customFormat="1" ht="31.5">
      <c r="A186" s="27">
        <f t="shared" si="5"/>
        <v>182</v>
      </c>
      <c r="B186" s="1" t="s">
        <v>103</v>
      </c>
      <c r="C186" s="2"/>
      <c r="D186" s="7">
        <v>200</v>
      </c>
      <c r="E186" s="8" t="s">
        <v>9</v>
      </c>
      <c r="F186" s="28"/>
      <c r="G186" s="29">
        <f t="shared" si="4"/>
        <v>0</v>
      </c>
    </row>
    <row r="187" spans="1:7" s="20" customFormat="1" ht="15.75">
      <c r="A187" s="27">
        <f t="shared" si="5"/>
        <v>183</v>
      </c>
      <c r="B187" s="1" t="s">
        <v>168</v>
      </c>
      <c r="C187" s="2"/>
      <c r="D187" s="7">
        <v>70</v>
      </c>
      <c r="E187" s="8" t="s">
        <v>9</v>
      </c>
      <c r="F187" s="28"/>
      <c r="G187" s="29">
        <f t="shared" si="4"/>
        <v>0</v>
      </c>
    </row>
    <row r="188" spans="1:7" s="20" customFormat="1" ht="15.75">
      <c r="A188" s="27">
        <f t="shared" si="5"/>
        <v>184</v>
      </c>
      <c r="B188" s="1" t="s">
        <v>104</v>
      </c>
      <c r="C188" s="2"/>
      <c r="D188" s="7">
        <v>40</v>
      </c>
      <c r="E188" s="8" t="s">
        <v>9</v>
      </c>
      <c r="F188" s="28"/>
      <c r="G188" s="29">
        <f t="shared" si="4"/>
        <v>0</v>
      </c>
    </row>
    <row r="189" spans="1:7" s="20" customFormat="1" ht="31.5">
      <c r="A189" s="27">
        <f t="shared" si="5"/>
        <v>185</v>
      </c>
      <c r="B189" s="1" t="s">
        <v>169</v>
      </c>
      <c r="C189" s="2"/>
      <c r="D189" s="7">
        <v>70</v>
      </c>
      <c r="E189" s="8" t="s">
        <v>9</v>
      </c>
      <c r="F189" s="28"/>
      <c r="G189" s="29">
        <f t="shared" si="4"/>
        <v>0</v>
      </c>
    </row>
    <row r="190" spans="1:7" s="20" customFormat="1" ht="15.75">
      <c r="A190" s="27">
        <f t="shared" si="5"/>
        <v>186</v>
      </c>
      <c r="B190" s="1" t="s">
        <v>105</v>
      </c>
      <c r="C190" s="2"/>
      <c r="D190" s="7">
        <v>35</v>
      </c>
      <c r="E190" s="8" t="s">
        <v>9</v>
      </c>
      <c r="F190" s="28"/>
      <c r="G190" s="29">
        <f t="shared" si="4"/>
        <v>0</v>
      </c>
    </row>
    <row r="191" spans="1:7" s="20" customFormat="1" ht="15.75">
      <c r="A191" s="27">
        <f t="shared" si="5"/>
        <v>187</v>
      </c>
      <c r="B191" s="1" t="s">
        <v>106</v>
      </c>
      <c r="C191" s="2"/>
      <c r="D191" s="7">
        <v>20</v>
      </c>
      <c r="E191" s="8" t="s">
        <v>9</v>
      </c>
      <c r="F191" s="28"/>
      <c r="G191" s="29">
        <f t="shared" si="4"/>
        <v>0</v>
      </c>
    </row>
    <row r="192" spans="1:7" s="20" customFormat="1" ht="31.5">
      <c r="A192" s="27">
        <f t="shared" si="5"/>
        <v>188</v>
      </c>
      <c r="B192" s="1" t="s">
        <v>107</v>
      </c>
      <c r="C192" s="2"/>
      <c r="D192" s="7">
        <v>360</v>
      </c>
      <c r="E192" s="8" t="s">
        <v>7</v>
      </c>
      <c r="F192" s="28"/>
      <c r="G192" s="29">
        <f t="shared" si="4"/>
        <v>0</v>
      </c>
    </row>
    <row r="193" spans="1:7" s="20" customFormat="1" ht="31.5">
      <c r="A193" s="27">
        <f t="shared" si="5"/>
        <v>189</v>
      </c>
      <c r="B193" s="1" t="s">
        <v>108</v>
      </c>
      <c r="C193" s="2"/>
      <c r="D193" s="7">
        <v>200</v>
      </c>
      <c r="E193" s="8" t="s">
        <v>7</v>
      </c>
      <c r="F193" s="28"/>
      <c r="G193" s="29">
        <f t="shared" si="4"/>
        <v>0</v>
      </c>
    </row>
    <row r="194" spans="1:7" s="20" customFormat="1" ht="15.75">
      <c r="A194" s="27">
        <f t="shared" si="5"/>
        <v>190</v>
      </c>
      <c r="B194" s="1" t="s">
        <v>109</v>
      </c>
      <c r="C194" s="2"/>
      <c r="D194" s="7">
        <v>40</v>
      </c>
      <c r="E194" s="8" t="s">
        <v>7</v>
      </c>
      <c r="F194" s="28"/>
      <c r="G194" s="29">
        <f t="shared" si="4"/>
        <v>0</v>
      </c>
    </row>
    <row r="195" spans="1:7" s="20" customFormat="1" ht="15.75">
      <c r="A195" s="27">
        <f t="shared" si="5"/>
        <v>191</v>
      </c>
      <c r="B195" s="1" t="s">
        <v>110</v>
      </c>
      <c r="C195" s="2"/>
      <c r="D195" s="7">
        <v>50</v>
      </c>
      <c r="E195" s="8" t="s">
        <v>7</v>
      </c>
      <c r="F195" s="28"/>
      <c r="G195" s="29">
        <f t="shared" si="4"/>
        <v>0</v>
      </c>
    </row>
    <row r="196" spans="1:7" s="20" customFormat="1" ht="15.75">
      <c r="A196" s="27">
        <f t="shared" si="5"/>
        <v>192</v>
      </c>
      <c r="B196" s="1" t="s">
        <v>111</v>
      </c>
      <c r="C196" s="2"/>
      <c r="D196" s="7">
        <v>10</v>
      </c>
      <c r="E196" s="8" t="s">
        <v>7</v>
      </c>
      <c r="F196" s="28"/>
      <c r="G196" s="29">
        <f t="shared" si="4"/>
        <v>0</v>
      </c>
    </row>
    <row r="197" spans="1:7" s="20" customFormat="1" ht="15.75">
      <c r="A197" s="27">
        <f t="shared" si="5"/>
        <v>193</v>
      </c>
      <c r="B197" s="1" t="s">
        <v>112</v>
      </c>
      <c r="C197" s="2"/>
      <c r="D197" s="7">
        <v>30</v>
      </c>
      <c r="E197" s="8" t="s">
        <v>9</v>
      </c>
      <c r="F197" s="28"/>
      <c r="G197" s="29">
        <f aca="true" t="shared" si="6" ref="G197:G260">ROUND((D197*F197),2)</f>
        <v>0</v>
      </c>
    </row>
    <row r="198" spans="1:7" s="20" customFormat="1" ht="31.5">
      <c r="A198" s="27">
        <f aca="true" t="shared" si="7" ref="A198:A244">A197+1</f>
        <v>194</v>
      </c>
      <c r="B198" s="1" t="s">
        <v>185</v>
      </c>
      <c r="C198" s="2"/>
      <c r="D198" s="7">
        <v>250</v>
      </c>
      <c r="E198" s="8" t="s">
        <v>7</v>
      </c>
      <c r="F198" s="28"/>
      <c r="G198" s="29">
        <f t="shared" si="6"/>
        <v>0</v>
      </c>
    </row>
    <row r="199" spans="1:7" s="20" customFormat="1" ht="31.5">
      <c r="A199" s="27">
        <f t="shared" si="7"/>
        <v>195</v>
      </c>
      <c r="B199" s="1" t="s">
        <v>181</v>
      </c>
      <c r="C199" s="2"/>
      <c r="D199" s="7">
        <v>2</v>
      </c>
      <c r="E199" s="8" t="s">
        <v>9</v>
      </c>
      <c r="F199" s="28"/>
      <c r="G199" s="29">
        <f t="shared" si="6"/>
        <v>0</v>
      </c>
    </row>
    <row r="200" spans="1:7" s="20" customFormat="1" ht="15.75">
      <c r="A200" s="27">
        <f t="shared" si="7"/>
        <v>196</v>
      </c>
      <c r="B200" s="1" t="s">
        <v>113</v>
      </c>
      <c r="C200" s="2"/>
      <c r="D200" s="7">
        <v>60</v>
      </c>
      <c r="E200" s="8" t="s">
        <v>9</v>
      </c>
      <c r="F200" s="28"/>
      <c r="G200" s="29">
        <f t="shared" si="6"/>
        <v>0</v>
      </c>
    </row>
    <row r="201" spans="1:7" s="20" customFormat="1" ht="31.5">
      <c r="A201" s="27">
        <f t="shared" si="7"/>
        <v>197</v>
      </c>
      <c r="B201" s="1" t="s">
        <v>236</v>
      </c>
      <c r="C201" s="2"/>
      <c r="D201" s="7">
        <v>80</v>
      </c>
      <c r="E201" s="8" t="s">
        <v>9</v>
      </c>
      <c r="F201" s="28"/>
      <c r="G201" s="29">
        <f t="shared" si="6"/>
        <v>0</v>
      </c>
    </row>
    <row r="202" spans="1:7" s="20" customFormat="1" ht="15.75">
      <c r="A202" s="27">
        <f t="shared" si="7"/>
        <v>198</v>
      </c>
      <c r="B202" s="1" t="s">
        <v>114</v>
      </c>
      <c r="C202" s="2"/>
      <c r="D202" s="7">
        <v>150</v>
      </c>
      <c r="E202" s="8" t="s">
        <v>9</v>
      </c>
      <c r="F202" s="28"/>
      <c r="G202" s="29">
        <f t="shared" si="6"/>
        <v>0</v>
      </c>
    </row>
    <row r="203" spans="1:7" s="20" customFormat="1" ht="31.5">
      <c r="A203" s="27">
        <f t="shared" si="7"/>
        <v>199</v>
      </c>
      <c r="B203" s="1" t="s">
        <v>186</v>
      </c>
      <c r="C203" s="2"/>
      <c r="D203" s="7">
        <v>40</v>
      </c>
      <c r="E203" s="8" t="s">
        <v>9</v>
      </c>
      <c r="F203" s="28"/>
      <c r="G203" s="29">
        <f t="shared" si="6"/>
        <v>0</v>
      </c>
    </row>
    <row r="204" spans="1:7" s="20" customFormat="1" ht="31.5">
      <c r="A204" s="27">
        <f t="shared" si="7"/>
        <v>200</v>
      </c>
      <c r="B204" s="1" t="s">
        <v>237</v>
      </c>
      <c r="C204" s="2"/>
      <c r="D204" s="7">
        <v>30</v>
      </c>
      <c r="E204" s="8" t="s">
        <v>9</v>
      </c>
      <c r="F204" s="28"/>
      <c r="G204" s="29">
        <f t="shared" si="6"/>
        <v>0</v>
      </c>
    </row>
    <row r="205" spans="1:7" s="20" customFormat="1" ht="31.5">
      <c r="A205" s="27">
        <f t="shared" si="7"/>
        <v>201</v>
      </c>
      <c r="B205" s="1" t="s">
        <v>238</v>
      </c>
      <c r="C205" s="2"/>
      <c r="D205" s="7">
        <v>30</v>
      </c>
      <c r="E205" s="8" t="s">
        <v>9</v>
      </c>
      <c r="F205" s="28"/>
      <c r="G205" s="29">
        <f t="shared" si="6"/>
        <v>0</v>
      </c>
    </row>
    <row r="206" spans="1:7" s="20" customFormat="1" ht="47.25">
      <c r="A206" s="27">
        <f t="shared" si="7"/>
        <v>202</v>
      </c>
      <c r="B206" s="1" t="s">
        <v>178</v>
      </c>
      <c r="C206" s="2"/>
      <c r="D206" s="7">
        <v>90</v>
      </c>
      <c r="E206" s="8" t="s">
        <v>9</v>
      </c>
      <c r="F206" s="28"/>
      <c r="G206" s="29">
        <f t="shared" si="6"/>
        <v>0</v>
      </c>
    </row>
    <row r="207" spans="1:7" s="20" customFormat="1" ht="31.5">
      <c r="A207" s="27">
        <f t="shared" si="7"/>
        <v>203</v>
      </c>
      <c r="B207" s="1" t="s">
        <v>115</v>
      </c>
      <c r="C207" s="2"/>
      <c r="D207" s="7">
        <v>80</v>
      </c>
      <c r="E207" s="8" t="s">
        <v>9</v>
      </c>
      <c r="F207" s="28"/>
      <c r="G207" s="29">
        <f t="shared" si="6"/>
        <v>0</v>
      </c>
    </row>
    <row r="208" spans="1:7" s="20" customFormat="1" ht="36.75" customHeight="1">
      <c r="A208" s="27">
        <f t="shared" si="7"/>
        <v>204</v>
      </c>
      <c r="B208" s="1" t="s">
        <v>239</v>
      </c>
      <c r="C208" s="2"/>
      <c r="D208" s="7">
        <v>120</v>
      </c>
      <c r="E208" s="8" t="s">
        <v>9</v>
      </c>
      <c r="F208" s="28"/>
      <c r="G208" s="29">
        <f t="shared" si="6"/>
        <v>0</v>
      </c>
    </row>
    <row r="209" spans="1:7" s="20" customFormat="1" ht="63">
      <c r="A209" s="27">
        <f t="shared" si="7"/>
        <v>205</v>
      </c>
      <c r="B209" s="1" t="s">
        <v>207</v>
      </c>
      <c r="C209" s="2"/>
      <c r="D209" s="7">
        <v>200</v>
      </c>
      <c r="E209" s="8" t="s">
        <v>8</v>
      </c>
      <c r="F209" s="28"/>
      <c r="G209" s="29">
        <f t="shared" si="6"/>
        <v>0</v>
      </c>
    </row>
    <row r="210" spans="1:7" s="20" customFormat="1" ht="63">
      <c r="A210" s="27">
        <f t="shared" si="7"/>
        <v>206</v>
      </c>
      <c r="B210" s="1" t="s">
        <v>116</v>
      </c>
      <c r="C210" s="2"/>
      <c r="D210" s="7">
        <v>200</v>
      </c>
      <c r="E210" s="8" t="s">
        <v>8</v>
      </c>
      <c r="F210" s="28"/>
      <c r="G210" s="29">
        <f t="shared" si="6"/>
        <v>0</v>
      </c>
    </row>
    <row r="211" spans="1:7" s="20" customFormat="1" ht="15.75">
      <c r="A211" s="27">
        <f t="shared" si="7"/>
        <v>207</v>
      </c>
      <c r="B211" s="1" t="s">
        <v>117</v>
      </c>
      <c r="C211" s="2"/>
      <c r="D211" s="7">
        <v>300</v>
      </c>
      <c r="E211" s="8" t="s">
        <v>9</v>
      </c>
      <c r="F211" s="28"/>
      <c r="G211" s="29">
        <f t="shared" si="6"/>
        <v>0</v>
      </c>
    </row>
    <row r="212" spans="1:7" s="20" customFormat="1" ht="31.5">
      <c r="A212" s="27">
        <f t="shared" si="7"/>
        <v>208</v>
      </c>
      <c r="B212" s="1" t="s">
        <v>118</v>
      </c>
      <c r="C212" s="2"/>
      <c r="D212" s="7">
        <v>40</v>
      </c>
      <c r="E212" s="8" t="s">
        <v>9</v>
      </c>
      <c r="F212" s="28"/>
      <c r="G212" s="29">
        <f t="shared" si="6"/>
        <v>0</v>
      </c>
    </row>
    <row r="213" spans="1:7" s="20" customFormat="1" ht="31.5">
      <c r="A213" s="27">
        <f t="shared" si="7"/>
        <v>209</v>
      </c>
      <c r="B213" s="1" t="s">
        <v>170</v>
      </c>
      <c r="C213" s="2"/>
      <c r="D213" s="7">
        <v>45</v>
      </c>
      <c r="E213" s="8" t="s">
        <v>9</v>
      </c>
      <c r="F213" s="28"/>
      <c r="G213" s="29">
        <f t="shared" si="6"/>
        <v>0</v>
      </c>
    </row>
    <row r="214" spans="1:7" s="20" customFormat="1" ht="31.5">
      <c r="A214" s="27">
        <f t="shared" si="7"/>
        <v>210</v>
      </c>
      <c r="B214" s="1" t="s">
        <v>119</v>
      </c>
      <c r="C214" s="2"/>
      <c r="D214" s="7">
        <v>540</v>
      </c>
      <c r="E214" s="8" t="s">
        <v>9</v>
      </c>
      <c r="F214" s="28"/>
      <c r="G214" s="29">
        <f t="shared" si="6"/>
        <v>0</v>
      </c>
    </row>
    <row r="215" spans="1:7" s="20" customFormat="1" ht="111.75" customHeight="1">
      <c r="A215" s="27">
        <f t="shared" si="7"/>
        <v>211</v>
      </c>
      <c r="B215" s="1" t="s">
        <v>270</v>
      </c>
      <c r="C215" s="2"/>
      <c r="D215" s="7">
        <v>150</v>
      </c>
      <c r="E215" s="8" t="s">
        <v>9</v>
      </c>
      <c r="F215" s="28"/>
      <c r="G215" s="29">
        <f t="shared" si="6"/>
        <v>0</v>
      </c>
    </row>
    <row r="216" spans="1:7" s="20" customFormat="1" ht="31.5">
      <c r="A216" s="27">
        <f t="shared" si="7"/>
        <v>212</v>
      </c>
      <c r="B216" s="1" t="s">
        <v>269</v>
      </c>
      <c r="C216" s="2"/>
      <c r="D216" s="7">
        <v>120</v>
      </c>
      <c r="E216" s="8" t="s">
        <v>9</v>
      </c>
      <c r="F216" s="28"/>
      <c r="G216" s="29">
        <f t="shared" si="6"/>
        <v>0</v>
      </c>
    </row>
    <row r="217" spans="1:7" s="20" customFormat="1" ht="31.5">
      <c r="A217" s="27">
        <f t="shared" si="7"/>
        <v>213</v>
      </c>
      <c r="B217" s="1" t="s">
        <v>120</v>
      </c>
      <c r="C217" s="2"/>
      <c r="D217" s="7">
        <v>50</v>
      </c>
      <c r="E217" s="8" t="s">
        <v>9</v>
      </c>
      <c r="F217" s="28"/>
      <c r="G217" s="29">
        <f t="shared" si="6"/>
        <v>0</v>
      </c>
    </row>
    <row r="218" spans="1:7" s="20" customFormat="1" ht="15.75">
      <c r="A218" s="27">
        <f t="shared" si="7"/>
        <v>214</v>
      </c>
      <c r="B218" s="1" t="s">
        <v>121</v>
      </c>
      <c r="C218" s="2"/>
      <c r="D218" s="7">
        <v>730</v>
      </c>
      <c r="E218" s="8" t="s">
        <v>9</v>
      </c>
      <c r="F218" s="28"/>
      <c r="G218" s="29">
        <f t="shared" si="6"/>
        <v>0</v>
      </c>
    </row>
    <row r="219" spans="1:7" s="20" customFormat="1" ht="31.5">
      <c r="A219" s="27">
        <f t="shared" si="7"/>
        <v>215</v>
      </c>
      <c r="B219" s="1" t="s">
        <v>208</v>
      </c>
      <c r="C219" s="2"/>
      <c r="D219" s="7">
        <v>720</v>
      </c>
      <c r="E219" s="8" t="s">
        <v>8</v>
      </c>
      <c r="F219" s="28"/>
      <c r="G219" s="29">
        <f t="shared" si="6"/>
        <v>0</v>
      </c>
    </row>
    <row r="220" spans="1:7" s="20" customFormat="1" ht="31.5">
      <c r="A220" s="27">
        <f t="shared" si="7"/>
        <v>216</v>
      </c>
      <c r="B220" s="1" t="s">
        <v>209</v>
      </c>
      <c r="C220" s="3"/>
      <c r="D220" s="7">
        <v>720</v>
      </c>
      <c r="E220" s="8" t="s">
        <v>8</v>
      </c>
      <c r="F220" s="28"/>
      <c r="G220" s="29">
        <f t="shared" si="6"/>
        <v>0</v>
      </c>
    </row>
    <row r="221" spans="1:7" s="20" customFormat="1" ht="15.75">
      <c r="A221" s="27">
        <f t="shared" si="7"/>
        <v>217</v>
      </c>
      <c r="B221" s="1" t="s">
        <v>122</v>
      </c>
      <c r="C221" s="2"/>
      <c r="D221" s="7">
        <v>50</v>
      </c>
      <c r="E221" s="8" t="s">
        <v>9</v>
      </c>
      <c r="F221" s="28"/>
      <c r="G221" s="29">
        <f t="shared" si="6"/>
        <v>0</v>
      </c>
    </row>
    <row r="222" spans="1:7" s="20" customFormat="1" ht="31.5">
      <c r="A222" s="27">
        <f t="shared" si="7"/>
        <v>218</v>
      </c>
      <c r="B222" s="1" t="s">
        <v>123</v>
      </c>
      <c r="C222" s="2"/>
      <c r="D222" s="7">
        <v>50</v>
      </c>
      <c r="E222" s="8" t="s">
        <v>9</v>
      </c>
      <c r="F222" s="28"/>
      <c r="G222" s="29">
        <f t="shared" si="6"/>
        <v>0</v>
      </c>
    </row>
    <row r="223" spans="1:7" s="20" customFormat="1" ht="31.5">
      <c r="A223" s="27">
        <f t="shared" si="7"/>
        <v>219</v>
      </c>
      <c r="B223" s="1" t="s">
        <v>240</v>
      </c>
      <c r="C223" s="2"/>
      <c r="D223" s="7">
        <v>80</v>
      </c>
      <c r="E223" s="8" t="s">
        <v>9</v>
      </c>
      <c r="F223" s="28"/>
      <c r="G223" s="29">
        <f t="shared" si="6"/>
        <v>0</v>
      </c>
    </row>
    <row r="224" spans="1:7" s="20" customFormat="1" ht="78.75">
      <c r="A224" s="27">
        <f t="shared" si="7"/>
        <v>220</v>
      </c>
      <c r="B224" s="1" t="s">
        <v>124</v>
      </c>
      <c r="C224" s="2"/>
      <c r="D224" s="7">
        <v>5</v>
      </c>
      <c r="E224" s="8" t="s">
        <v>9</v>
      </c>
      <c r="F224" s="28"/>
      <c r="G224" s="29">
        <f t="shared" si="6"/>
        <v>0</v>
      </c>
    </row>
    <row r="225" spans="1:7" s="20" customFormat="1" ht="31.5">
      <c r="A225" s="27">
        <f t="shared" si="7"/>
        <v>221</v>
      </c>
      <c r="B225" s="1" t="s">
        <v>201</v>
      </c>
      <c r="C225" s="2"/>
      <c r="D225" s="7">
        <v>10</v>
      </c>
      <c r="E225" s="8" t="s">
        <v>9</v>
      </c>
      <c r="F225" s="28"/>
      <c r="G225" s="29">
        <f t="shared" si="6"/>
        <v>0</v>
      </c>
    </row>
    <row r="226" spans="1:7" s="20" customFormat="1" ht="78.75">
      <c r="A226" s="27">
        <f t="shared" si="7"/>
        <v>222</v>
      </c>
      <c r="B226" s="15" t="s">
        <v>280</v>
      </c>
      <c r="C226" s="2"/>
      <c r="D226" s="7">
        <v>20</v>
      </c>
      <c r="E226" s="8" t="s">
        <v>9</v>
      </c>
      <c r="F226" s="28"/>
      <c r="G226" s="29">
        <f t="shared" si="6"/>
        <v>0</v>
      </c>
    </row>
    <row r="227" spans="1:7" s="20" customFormat="1" ht="94.5">
      <c r="A227" s="27">
        <f t="shared" si="7"/>
        <v>223</v>
      </c>
      <c r="B227" s="15" t="s">
        <v>241</v>
      </c>
      <c r="C227" s="2"/>
      <c r="D227" s="7">
        <v>140</v>
      </c>
      <c r="E227" s="8" t="s">
        <v>9</v>
      </c>
      <c r="F227" s="28"/>
      <c r="G227" s="29">
        <f t="shared" si="6"/>
        <v>0</v>
      </c>
    </row>
    <row r="228" spans="1:7" s="20" customFormat="1" ht="94.5">
      <c r="A228" s="27">
        <f t="shared" si="7"/>
        <v>224</v>
      </c>
      <c r="B228" s="15" t="s">
        <v>158</v>
      </c>
      <c r="C228" s="2"/>
      <c r="D228" s="7">
        <v>70</v>
      </c>
      <c r="E228" s="8" t="s">
        <v>9</v>
      </c>
      <c r="F228" s="28"/>
      <c r="G228" s="29">
        <f t="shared" si="6"/>
        <v>0</v>
      </c>
    </row>
    <row r="229" spans="1:7" s="20" customFormat="1" ht="63">
      <c r="A229" s="27">
        <f t="shared" si="7"/>
        <v>225</v>
      </c>
      <c r="B229" s="15" t="s">
        <v>251</v>
      </c>
      <c r="C229" s="2"/>
      <c r="D229" s="7">
        <v>90</v>
      </c>
      <c r="E229" s="8" t="s">
        <v>9</v>
      </c>
      <c r="F229" s="28"/>
      <c r="G229" s="29">
        <f t="shared" si="6"/>
        <v>0</v>
      </c>
    </row>
    <row r="230" spans="1:7" s="20" customFormat="1" ht="78.75">
      <c r="A230" s="27">
        <f t="shared" si="7"/>
        <v>226</v>
      </c>
      <c r="B230" s="15" t="s">
        <v>252</v>
      </c>
      <c r="C230" s="2"/>
      <c r="D230" s="7">
        <v>80</v>
      </c>
      <c r="E230" s="8" t="s">
        <v>8</v>
      </c>
      <c r="F230" s="28"/>
      <c r="G230" s="29">
        <f t="shared" si="6"/>
        <v>0</v>
      </c>
    </row>
    <row r="231" spans="1:7" s="20" customFormat="1" ht="31.5">
      <c r="A231" s="27">
        <f t="shared" si="7"/>
        <v>227</v>
      </c>
      <c r="B231" s="15" t="s">
        <v>253</v>
      </c>
      <c r="C231" s="2"/>
      <c r="D231" s="7">
        <v>40</v>
      </c>
      <c r="E231" s="8" t="s">
        <v>7</v>
      </c>
      <c r="F231" s="28"/>
      <c r="G231" s="29">
        <f t="shared" si="6"/>
        <v>0</v>
      </c>
    </row>
    <row r="232" spans="1:7" s="20" customFormat="1" ht="47.25">
      <c r="A232" s="27">
        <f t="shared" si="7"/>
        <v>228</v>
      </c>
      <c r="B232" s="1" t="s">
        <v>125</v>
      </c>
      <c r="C232" s="2"/>
      <c r="D232" s="7">
        <v>140</v>
      </c>
      <c r="E232" s="8" t="s">
        <v>7</v>
      </c>
      <c r="F232" s="28"/>
      <c r="G232" s="29">
        <f t="shared" si="6"/>
        <v>0</v>
      </c>
    </row>
    <row r="233" spans="1:7" s="20" customFormat="1" ht="31.5">
      <c r="A233" s="27">
        <f t="shared" si="7"/>
        <v>229</v>
      </c>
      <c r="B233" s="1" t="s">
        <v>179</v>
      </c>
      <c r="C233" s="2"/>
      <c r="D233" s="7">
        <v>100</v>
      </c>
      <c r="E233" s="8" t="s">
        <v>126</v>
      </c>
      <c r="F233" s="28"/>
      <c r="G233" s="29">
        <f t="shared" si="6"/>
        <v>0</v>
      </c>
    </row>
    <row r="234" spans="1:7" s="20" customFormat="1" ht="31.5">
      <c r="A234" s="27">
        <f t="shared" si="7"/>
        <v>230</v>
      </c>
      <c r="B234" s="1" t="s">
        <v>127</v>
      </c>
      <c r="C234" s="2"/>
      <c r="D234" s="7">
        <v>160</v>
      </c>
      <c r="E234" s="8" t="s">
        <v>9</v>
      </c>
      <c r="F234" s="28"/>
      <c r="G234" s="29">
        <f t="shared" si="6"/>
        <v>0</v>
      </c>
    </row>
    <row r="235" spans="1:7" s="20" customFormat="1" ht="31.5">
      <c r="A235" s="27">
        <f t="shared" si="7"/>
        <v>231</v>
      </c>
      <c r="B235" s="1" t="s">
        <v>128</v>
      </c>
      <c r="C235" s="2"/>
      <c r="D235" s="7">
        <v>100</v>
      </c>
      <c r="E235" s="8" t="s">
        <v>126</v>
      </c>
      <c r="F235" s="28"/>
      <c r="G235" s="29">
        <f t="shared" si="6"/>
        <v>0</v>
      </c>
    </row>
    <row r="236" spans="1:7" s="20" customFormat="1" ht="15.75">
      <c r="A236" s="27">
        <f t="shared" si="7"/>
        <v>232</v>
      </c>
      <c r="B236" s="1" t="s">
        <v>129</v>
      </c>
      <c r="C236" s="2"/>
      <c r="D236" s="7">
        <v>160</v>
      </c>
      <c r="E236" s="8" t="s">
        <v>126</v>
      </c>
      <c r="F236" s="28"/>
      <c r="G236" s="29">
        <f t="shared" si="6"/>
        <v>0</v>
      </c>
    </row>
    <row r="237" spans="1:7" s="20" customFormat="1" ht="15.75">
      <c r="A237" s="27">
        <f t="shared" si="7"/>
        <v>233</v>
      </c>
      <c r="B237" s="1" t="s">
        <v>130</v>
      </c>
      <c r="C237" s="2"/>
      <c r="D237" s="7">
        <v>30</v>
      </c>
      <c r="E237" s="8" t="s">
        <v>9</v>
      </c>
      <c r="F237" s="28"/>
      <c r="G237" s="29">
        <f t="shared" si="6"/>
        <v>0</v>
      </c>
    </row>
    <row r="238" spans="1:7" s="20" customFormat="1" ht="15.75">
      <c r="A238" s="27">
        <f t="shared" si="7"/>
        <v>234</v>
      </c>
      <c r="B238" s="1" t="s">
        <v>131</v>
      </c>
      <c r="C238" s="2"/>
      <c r="D238" s="7">
        <v>50</v>
      </c>
      <c r="E238" s="8" t="s">
        <v>9</v>
      </c>
      <c r="F238" s="28"/>
      <c r="G238" s="29">
        <f t="shared" si="6"/>
        <v>0</v>
      </c>
    </row>
    <row r="239" spans="1:7" s="20" customFormat="1" ht="31.5">
      <c r="A239" s="27">
        <f t="shared" si="7"/>
        <v>235</v>
      </c>
      <c r="B239" s="1" t="s">
        <v>187</v>
      </c>
      <c r="C239" s="2"/>
      <c r="D239" s="7">
        <v>30</v>
      </c>
      <c r="E239" s="8" t="s">
        <v>9</v>
      </c>
      <c r="F239" s="28"/>
      <c r="G239" s="29">
        <f t="shared" si="6"/>
        <v>0</v>
      </c>
    </row>
    <row r="240" spans="1:7" s="20" customFormat="1" ht="31.5">
      <c r="A240" s="27">
        <f t="shared" si="7"/>
        <v>236</v>
      </c>
      <c r="B240" s="1" t="s">
        <v>254</v>
      </c>
      <c r="C240" s="2"/>
      <c r="D240" s="7">
        <v>20</v>
      </c>
      <c r="E240" s="8" t="s">
        <v>9</v>
      </c>
      <c r="F240" s="28"/>
      <c r="G240" s="29">
        <f t="shared" si="6"/>
        <v>0</v>
      </c>
    </row>
    <row r="241" spans="1:7" s="20" customFormat="1" ht="15.75">
      <c r="A241" s="27">
        <f t="shared" si="7"/>
        <v>237</v>
      </c>
      <c r="B241" s="1" t="s">
        <v>132</v>
      </c>
      <c r="C241" s="2"/>
      <c r="D241" s="7">
        <v>20</v>
      </c>
      <c r="E241" s="8" t="s">
        <v>9</v>
      </c>
      <c r="F241" s="28"/>
      <c r="G241" s="29">
        <f t="shared" si="6"/>
        <v>0</v>
      </c>
    </row>
    <row r="242" spans="1:7" s="20" customFormat="1" ht="15.75">
      <c r="A242" s="27">
        <f t="shared" si="7"/>
        <v>238</v>
      </c>
      <c r="B242" s="30" t="s">
        <v>133</v>
      </c>
      <c r="C242" s="2"/>
      <c r="D242" s="7">
        <v>30</v>
      </c>
      <c r="E242" s="8" t="s">
        <v>7</v>
      </c>
      <c r="F242" s="28"/>
      <c r="G242" s="29">
        <f t="shared" si="6"/>
        <v>0</v>
      </c>
    </row>
    <row r="243" spans="1:7" s="20" customFormat="1" ht="31.5">
      <c r="A243" s="27">
        <f t="shared" si="7"/>
        <v>239</v>
      </c>
      <c r="B243" s="1" t="s">
        <v>134</v>
      </c>
      <c r="C243" s="2"/>
      <c r="D243" s="7">
        <v>40</v>
      </c>
      <c r="E243" s="8" t="s">
        <v>7</v>
      </c>
      <c r="F243" s="28"/>
      <c r="G243" s="29">
        <f t="shared" si="6"/>
        <v>0</v>
      </c>
    </row>
    <row r="244" spans="1:7" s="20" customFormat="1" ht="31.5">
      <c r="A244" s="27">
        <f t="shared" si="7"/>
        <v>240</v>
      </c>
      <c r="B244" s="1" t="s">
        <v>135</v>
      </c>
      <c r="C244" s="2"/>
      <c r="D244" s="7">
        <v>36</v>
      </c>
      <c r="E244" s="8" t="s">
        <v>7</v>
      </c>
      <c r="F244" s="28"/>
      <c r="G244" s="29">
        <f t="shared" si="6"/>
        <v>0</v>
      </c>
    </row>
    <row r="245" spans="1:7" s="20" customFormat="1" ht="31.5">
      <c r="A245" s="27">
        <f>A244+1</f>
        <v>241</v>
      </c>
      <c r="B245" s="1" t="s">
        <v>136</v>
      </c>
      <c r="C245" s="2"/>
      <c r="D245" s="7">
        <v>33</v>
      </c>
      <c r="E245" s="8" t="s">
        <v>7</v>
      </c>
      <c r="F245" s="28"/>
      <c r="G245" s="29">
        <f t="shared" si="6"/>
        <v>0</v>
      </c>
    </row>
    <row r="246" spans="1:7" s="20" customFormat="1" ht="31.5">
      <c r="A246" s="27">
        <f aca="true" t="shared" si="8" ref="A246:A264">A245+1</f>
        <v>242</v>
      </c>
      <c r="B246" s="1" t="s">
        <v>137</v>
      </c>
      <c r="C246" s="2"/>
      <c r="D246" s="7">
        <v>32</v>
      </c>
      <c r="E246" s="8" t="s">
        <v>7</v>
      </c>
      <c r="F246" s="28"/>
      <c r="G246" s="29">
        <f t="shared" si="6"/>
        <v>0</v>
      </c>
    </row>
    <row r="247" spans="1:7" s="20" customFormat="1" ht="31.5">
      <c r="A247" s="27">
        <f t="shared" si="8"/>
        <v>243</v>
      </c>
      <c r="B247" s="30" t="s">
        <v>180</v>
      </c>
      <c r="C247" s="2"/>
      <c r="D247" s="7">
        <v>30</v>
      </c>
      <c r="E247" s="8" t="s">
        <v>138</v>
      </c>
      <c r="F247" s="28"/>
      <c r="G247" s="29">
        <f t="shared" si="6"/>
        <v>0</v>
      </c>
    </row>
    <row r="248" spans="1:7" s="20" customFormat="1" ht="15.75">
      <c r="A248" s="27">
        <f t="shared" si="8"/>
        <v>244</v>
      </c>
      <c r="B248" s="1" t="s">
        <v>139</v>
      </c>
      <c r="C248" s="2"/>
      <c r="D248" s="7">
        <v>300</v>
      </c>
      <c r="E248" s="8" t="s">
        <v>7</v>
      </c>
      <c r="F248" s="28"/>
      <c r="G248" s="29">
        <f t="shared" si="6"/>
        <v>0</v>
      </c>
    </row>
    <row r="249" spans="1:7" s="20" customFormat="1" ht="31.5">
      <c r="A249" s="27">
        <f t="shared" si="8"/>
        <v>245</v>
      </c>
      <c r="B249" s="1" t="s">
        <v>255</v>
      </c>
      <c r="C249" s="2"/>
      <c r="D249" s="7">
        <v>40</v>
      </c>
      <c r="E249" s="8" t="s">
        <v>9</v>
      </c>
      <c r="F249" s="28"/>
      <c r="G249" s="29">
        <f t="shared" si="6"/>
        <v>0</v>
      </c>
    </row>
    <row r="250" spans="1:7" s="20" customFormat="1" ht="157.5">
      <c r="A250" s="27">
        <f t="shared" si="8"/>
        <v>246</v>
      </c>
      <c r="B250" s="1" t="s">
        <v>210</v>
      </c>
      <c r="C250" s="2"/>
      <c r="D250" s="7">
        <v>15</v>
      </c>
      <c r="E250" s="8" t="s">
        <v>9</v>
      </c>
      <c r="F250" s="28"/>
      <c r="G250" s="29">
        <f t="shared" si="6"/>
        <v>0</v>
      </c>
    </row>
    <row r="251" spans="1:7" s="20" customFormat="1" ht="94.5">
      <c r="A251" s="27">
        <f t="shared" si="8"/>
        <v>247</v>
      </c>
      <c r="B251" s="1" t="s">
        <v>202</v>
      </c>
      <c r="C251" s="2"/>
      <c r="D251" s="7">
        <v>30</v>
      </c>
      <c r="E251" s="8" t="s">
        <v>9</v>
      </c>
      <c r="F251" s="28"/>
      <c r="G251" s="29">
        <f t="shared" si="6"/>
        <v>0</v>
      </c>
    </row>
    <row r="252" spans="1:7" s="20" customFormat="1" ht="47.25">
      <c r="A252" s="27">
        <f t="shared" si="8"/>
        <v>248</v>
      </c>
      <c r="B252" s="1" t="s">
        <v>203</v>
      </c>
      <c r="C252" s="2"/>
      <c r="D252" s="7">
        <v>60</v>
      </c>
      <c r="E252" s="8" t="s">
        <v>9</v>
      </c>
      <c r="F252" s="28"/>
      <c r="G252" s="29">
        <f t="shared" si="6"/>
        <v>0</v>
      </c>
    </row>
    <row r="253" spans="1:7" s="20" customFormat="1" ht="110.25">
      <c r="A253" s="27">
        <f t="shared" si="8"/>
        <v>249</v>
      </c>
      <c r="B253" s="15" t="s">
        <v>250</v>
      </c>
      <c r="C253" s="2"/>
      <c r="D253" s="7">
        <v>130</v>
      </c>
      <c r="E253" s="8" t="s">
        <v>9</v>
      </c>
      <c r="F253" s="28"/>
      <c r="G253" s="29">
        <f t="shared" si="6"/>
        <v>0</v>
      </c>
    </row>
    <row r="254" spans="1:7" s="20" customFormat="1" ht="110.25">
      <c r="A254" s="27">
        <f t="shared" si="8"/>
        <v>250</v>
      </c>
      <c r="B254" s="1" t="s">
        <v>162</v>
      </c>
      <c r="C254" s="2"/>
      <c r="D254" s="7">
        <v>3</v>
      </c>
      <c r="E254" s="8" t="s">
        <v>9</v>
      </c>
      <c r="F254" s="28"/>
      <c r="G254" s="29">
        <f t="shared" si="6"/>
        <v>0</v>
      </c>
    </row>
    <row r="255" spans="1:7" s="20" customFormat="1" ht="47.25">
      <c r="A255" s="27">
        <f t="shared" si="8"/>
        <v>251</v>
      </c>
      <c r="B255" s="1" t="s">
        <v>212</v>
      </c>
      <c r="C255" s="2"/>
      <c r="D255" s="7">
        <v>20</v>
      </c>
      <c r="E255" s="8" t="s">
        <v>83</v>
      </c>
      <c r="F255" s="28"/>
      <c r="G255" s="29">
        <f t="shared" si="6"/>
        <v>0</v>
      </c>
    </row>
    <row r="256" spans="1:7" s="20" customFormat="1" ht="47.25">
      <c r="A256" s="27">
        <f t="shared" si="8"/>
        <v>252</v>
      </c>
      <c r="B256" s="1" t="s">
        <v>256</v>
      </c>
      <c r="C256" s="2"/>
      <c r="D256" s="7">
        <v>36</v>
      </c>
      <c r="E256" s="8" t="s">
        <v>7</v>
      </c>
      <c r="F256" s="28"/>
      <c r="G256" s="29">
        <f t="shared" si="6"/>
        <v>0</v>
      </c>
    </row>
    <row r="257" spans="1:7" s="20" customFormat="1" ht="31.5">
      <c r="A257" s="27">
        <f t="shared" si="8"/>
        <v>253</v>
      </c>
      <c r="B257" s="1" t="s">
        <v>140</v>
      </c>
      <c r="C257" s="2"/>
      <c r="D257" s="7">
        <v>10</v>
      </c>
      <c r="E257" s="8" t="s">
        <v>7</v>
      </c>
      <c r="F257" s="28"/>
      <c r="G257" s="29">
        <f t="shared" si="6"/>
        <v>0</v>
      </c>
    </row>
    <row r="258" spans="1:7" s="20" customFormat="1" ht="78.75">
      <c r="A258" s="27">
        <f t="shared" si="8"/>
        <v>254</v>
      </c>
      <c r="B258" s="1" t="s">
        <v>257</v>
      </c>
      <c r="C258" s="2"/>
      <c r="D258" s="7">
        <v>150</v>
      </c>
      <c r="E258" s="8" t="s">
        <v>9</v>
      </c>
      <c r="F258" s="28"/>
      <c r="G258" s="29">
        <f t="shared" si="6"/>
        <v>0</v>
      </c>
    </row>
    <row r="259" spans="1:7" s="20" customFormat="1" ht="31.5">
      <c r="A259" s="27">
        <f t="shared" si="8"/>
        <v>255</v>
      </c>
      <c r="B259" s="1" t="s">
        <v>148</v>
      </c>
      <c r="C259" s="2"/>
      <c r="D259" s="7">
        <v>10</v>
      </c>
      <c r="E259" s="8" t="s">
        <v>7</v>
      </c>
      <c r="F259" s="28"/>
      <c r="G259" s="29">
        <f t="shared" si="6"/>
        <v>0</v>
      </c>
    </row>
    <row r="260" spans="1:7" s="20" customFormat="1" ht="47.25">
      <c r="A260" s="27">
        <f t="shared" si="8"/>
        <v>256</v>
      </c>
      <c r="B260" s="1" t="s">
        <v>141</v>
      </c>
      <c r="C260" s="2"/>
      <c r="D260" s="7">
        <v>10</v>
      </c>
      <c r="E260" s="8" t="s">
        <v>7</v>
      </c>
      <c r="F260" s="28"/>
      <c r="G260" s="29">
        <f t="shared" si="6"/>
        <v>0</v>
      </c>
    </row>
    <row r="261" spans="1:7" s="20" customFormat="1" ht="63">
      <c r="A261" s="27">
        <f t="shared" si="8"/>
        <v>257</v>
      </c>
      <c r="B261" s="1" t="s">
        <v>194</v>
      </c>
      <c r="C261" s="2"/>
      <c r="D261" s="7">
        <v>100</v>
      </c>
      <c r="E261" s="8" t="s">
        <v>7</v>
      </c>
      <c r="F261" s="28"/>
      <c r="G261" s="29">
        <f>ROUND((D261*F261),2)</f>
        <v>0</v>
      </c>
    </row>
    <row r="262" spans="1:7" s="20" customFormat="1" ht="63">
      <c r="A262" s="27">
        <f t="shared" si="8"/>
        <v>258</v>
      </c>
      <c r="B262" s="1" t="s">
        <v>142</v>
      </c>
      <c r="C262" s="2"/>
      <c r="D262" s="7">
        <v>300</v>
      </c>
      <c r="E262" s="8" t="s">
        <v>9</v>
      </c>
      <c r="F262" s="28"/>
      <c r="G262" s="29">
        <f>ROUND((D262*F262),2)</f>
        <v>0</v>
      </c>
    </row>
    <row r="263" spans="1:7" s="20" customFormat="1" ht="63.75" thickBot="1">
      <c r="A263" s="27">
        <f t="shared" si="8"/>
        <v>259</v>
      </c>
      <c r="B263" s="1" t="s">
        <v>143</v>
      </c>
      <c r="C263" s="31"/>
      <c r="D263" s="32">
        <v>200</v>
      </c>
      <c r="E263" s="33" t="s">
        <v>9</v>
      </c>
      <c r="F263" s="34"/>
      <c r="G263" s="35">
        <f>ROUND((D263*F263),2)</f>
        <v>0</v>
      </c>
    </row>
    <row r="264" spans="1:7" s="20" customFormat="1" ht="48" thickBot="1">
      <c r="A264" s="27">
        <f t="shared" si="8"/>
        <v>260</v>
      </c>
      <c r="B264" s="36" t="s">
        <v>149</v>
      </c>
      <c r="C264" s="31"/>
      <c r="D264" s="32">
        <v>12</v>
      </c>
      <c r="E264" s="33" t="s">
        <v>7</v>
      </c>
      <c r="F264" s="34"/>
      <c r="G264" s="35">
        <f>ROUND((D264*F264),2)</f>
        <v>0</v>
      </c>
    </row>
    <row r="265" spans="1:7" s="20" customFormat="1" ht="55.5" customHeight="1" thickBot="1">
      <c r="A265" s="44" t="s">
        <v>147</v>
      </c>
      <c r="B265" s="45"/>
      <c r="C265" s="45"/>
      <c r="D265" s="45"/>
      <c r="E265" s="45"/>
      <c r="F265" s="46"/>
      <c r="G265" s="37">
        <f>SUM(G5:G264)</f>
        <v>0</v>
      </c>
    </row>
    <row r="269" spans="2:6" ht="15">
      <c r="B269" s="10"/>
      <c r="F269" s="40" t="s">
        <v>144</v>
      </c>
    </row>
    <row r="270" spans="2:6" ht="15">
      <c r="B270" s="11"/>
      <c r="F270" s="41" t="s">
        <v>145</v>
      </c>
    </row>
    <row r="271" spans="2:6" ht="15">
      <c r="B271" s="12"/>
      <c r="F271" s="42"/>
    </row>
    <row r="272" spans="2:6" ht="15">
      <c r="B272" s="12"/>
      <c r="F272" s="42"/>
    </row>
    <row r="273" spans="2:6" ht="25.5">
      <c r="B273" s="13"/>
      <c r="F273" s="43" t="s">
        <v>146</v>
      </c>
    </row>
    <row r="274" ht="15">
      <c r="B274" s="12"/>
    </row>
    <row r="276" spans="2:3" ht="90" customHeight="1">
      <c r="B276" s="53" t="s">
        <v>283</v>
      </c>
      <c r="C276" s="53"/>
    </row>
    <row r="278" spans="2:3" ht="15">
      <c r="B278" s="53" t="s">
        <v>284</v>
      </c>
      <c r="C278" s="54"/>
    </row>
    <row r="279" spans="2:3" ht="51" customHeight="1">
      <c r="B279" s="54"/>
      <c r="C279" s="54"/>
    </row>
  </sheetData>
  <sheetProtection/>
  <protectedRanges>
    <protectedRange sqref="D5:E264" name="Dostęp ilości"/>
    <protectedRange sqref="A1:F2 A3:G3" name="Dostęp do zmiany zamawiającego"/>
  </protectedRanges>
  <mergeCells count="4">
    <mergeCell ref="A265:F265"/>
    <mergeCell ref="A1:G2"/>
    <mergeCell ref="B276:C276"/>
    <mergeCell ref="B278:C279"/>
  </mergeCells>
  <printOptions/>
  <pageMargins left="0.7" right="0.7" top="0.75" bottom="0.75" header="0.3" footer="0.3"/>
  <pageSetup horizontalDpi="600" verticalDpi="600" orientation="portrait" paperSize="9" scale="44" r:id="rId1"/>
  <rowBreaks count="2" manualBreakCount="2">
    <brk id="214" max="6" man="1"/>
    <brk id="2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Skrobiszewska</dc:creator>
  <cp:keywords/>
  <dc:description/>
  <cp:lastModifiedBy>Edyta Konior</cp:lastModifiedBy>
  <cp:lastPrinted>2015-11-04T08:50:15Z</cp:lastPrinted>
  <dcterms:created xsi:type="dcterms:W3CDTF">2015-08-27T09:15:12Z</dcterms:created>
  <dcterms:modified xsi:type="dcterms:W3CDTF">2015-11-12T13:03:48Z</dcterms:modified>
  <cp:category/>
  <cp:version/>
  <cp:contentType/>
  <cp:contentStatus/>
</cp:coreProperties>
</file>