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(4) ANALIZA NABORU\prezentacja nabór 2020\EZD\"/>
    </mc:Choice>
  </mc:AlternateContent>
  <bookViews>
    <workbookView xWindow="0" yWindow="0" windowWidth="28800" windowHeight="12285"/>
  </bookViews>
  <sheets>
    <sheet name="Arkusz1" sheetId="1" r:id="rId1"/>
  </sheets>
  <definedNames>
    <definedName name="Fragmentator_kategoria_liczba_osób_przystępujacych_do_I_etapu">#N/A</definedName>
    <definedName name="Fragmentator_Nazwa_uczelni">#N/A</definedName>
    <definedName name="Fragmentator_Rok">#N/A</definedName>
    <definedName name="Fragmentator_Uczelnia_publiczna__niepubliczna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  <x14:slicerCache r:id="rId5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9" i="1"/>
  <c r="B23" i="1"/>
  <c r="B54" i="1"/>
  <c r="B28" i="1"/>
  <c r="B20" i="1"/>
  <c r="B27" i="1"/>
  <c r="B32" i="1"/>
  <c r="B38" i="1"/>
  <c r="B57" i="1"/>
  <c r="B52" i="1"/>
  <c r="B51" i="1"/>
  <c r="B56" i="1"/>
  <c r="B42" i="1"/>
  <c r="B53" i="1"/>
  <c r="B21" i="1"/>
  <c r="B47" i="1"/>
  <c r="B25" i="1"/>
  <c r="B50" i="1"/>
  <c r="B55" i="1"/>
  <c r="B58" i="1"/>
  <c r="B48" i="1"/>
  <c r="B24" i="1"/>
  <c r="B49" i="1"/>
</calcChain>
</file>

<file path=xl/sharedStrings.xml><?xml version="1.0" encoding="utf-8"?>
<sst xmlns="http://schemas.openxmlformats.org/spreadsheetml/2006/main" count="446" uniqueCount="58">
  <si>
    <t>Rok</t>
  </si>
  <si>
    <t>Uczelnia publiczna/
niepubliczna</t>
  </si>
  <si>
    <t>Nazwa uczelni</t>
  </si>
  <si>
    <t>Liczba przystępujących 
do 1 etapu</t>
  </si>
  <si>
    <t>Liczba przystępujących do 2 etapu</t>
  </si>
  <si>
    <t>Uniwersytet Jagielloński w Krakowie</t>
  </si>
  <si>
    <t>Katolicki Uniwersytet Lubelski Jana Pawła II</t>
  </si>
  <si>
    <t>Uniwersytet Kardynała Stefana Wyszyńskiego w Warszawie</t>
  </si>
  <si>
    <t>Krakowska Akademia im. Andrzeja Frycza Modrzewskiego</t>
  </si>
  <si>
    <t>Uczelnia Łazarskiego</t>
  </si>
  <si>
    <t>SWPS Uniwersytet Humanistycznospołeczny</t>
  </si>
  <si>
    <t>Uniwersytet Zielonogórski</t>
  </si>
  <si>
    <t>Wyższa Szkoła Administracji i Biznesu im. E. Kwiatkowskiego w Gdyni</t>
  </si>
  <si>
    <t>publiczna</t>
  </si>
  <si>
    <t>niepubliczna</t>
  </si>
  <si>
    <t>Akademia Ekonomiczno - Humanistyczna w Warszawie</t>
  </si>
  <si>
    <t>Europejska Wyższa Szkoła Prawa i Administracji</t>
  </si>
  <si>
    <t>Górnośląska Wyższa Szkoła Handlowa im. Wojciecha Korfantego</t>
  </si>
  <si>
    <t>Kujawsko-Pomorska Szkoła Wyższa w Bydgoszczy</t>
  </si>
  <si>
    <t>Społeczna Akademia Nauk w Łodzi</t>
  </si>
  <si>
    <t>Wyższa Szkoła Bankowa w Gdańsku</t>
  </si>
  <si>
    <t>Wyższa Szkoła Ekonomii, Prawa i Nauk Medycznych im. prof. Edwarda Lipińskiego</t>
  </si>
  <si>
    <t>Wyższa Szkoła Finansów i Prawa w Bielsku-Białej</t>
  </si>
  <si>
    <t>Wyższa Szkoła Humanitas w Sosnowcu</t>
  </si>
  <si>
    <t>Wyższa Szkoła Pedagogiki i Administracji im. Mieszka I w Poznaniu</t>
  </si>
  <si>
    <t>Wyższa Szkoła Prawa</t>
  </si>
  <si>
    <t>Wyższa Szkoła Umiejętności Społecznych im. Prof. Michała Iwaszkiewicza</t>
  </si>
  <si>
    <t>Uniwersytet Śląski w Katowicach</t>
  </si>
  <si>
    <t>Uniwersytet Mikołaja Kopernika w Toruniu</t>
  </si>
  <si>
    <t>Uniwersytet Wrocławski</t>
  </si>
  <si>
    <t>Uniwersytet Łódzki</t>
  </si>
  <si>
    <t>Uniwersytet Warszawski</t>
  </si>
  <si>
    <t>Uniwersytet Marii Curie-Skłodowskiej w Lublinie</t>
  </si>
  <si>
    <t>Uniwersytet Gdański</t>
  </si>
  <si>
    <t>Uniwersytet im. Adama Mickiewicza w Poznaniu</t>
  </si>
  <si>
    <t>Uniwersytet Szczeciński</t>
  </si>
  <si>
    <t>Uniwersytet Rzeszowski</t>
  </si>
  <si>
    <t>Uniwersytet w Białymstoku</t>
  </si>
  <si>
    <t>Uniwersytet Warmińsko-Mazurski w Olsztynie</t>
  </si>
  <si>
    <t>Uniwersytet Opolski</t>
  </si>
  <si>
    <t>Akademia Leona Koźmińskiego w Warszawie</t>
  </si>
  <si>
    <t>Wyższa Szkoła Prawa i Administracji Rzeszowska Szkoła Wyższa</t>
  </si>
  <si>
    <t>Wyższa Szkoła Menedżerska w Warszawie</t>
  </si>
  <si>
    <t>Uczelnia Techniczno-Handlowa im. Heleny Chodkowskiej</t>
  </si>
  <si>
    <t>nd</t>
  </si>
  <si>
    <t>30 os. i więcej</t>
  </si>
  <si>
    <t>Wykres</t>
  </si>
  <si>
    <t>mniej niż 30 os.</t>
  </si>
  <si>
    <t>% uzuskanych punktów 
Prawo prywatne</t>
  </si>
  <si>
    <t>% uzuskanych punktów 
Prawo publiczne</t>
  </si>
  <si>
    <t>% uzuskanych punktów
Prawo karne</t>
  </si>
  <si>
    <t>kategoria(liczba osób przystępujacych do I etapu)</t>
  </si>
  <si>
    <t>Uniwersytet Ekonomiczny w Krakowie</t>
  </si>
  <si>
    <t>Uniwersytet Jana Kochanowskiego w Kielcach</t>
  </si>
  <si>
    <t>Uniwersytet Pedagogiczny im. Komisji Edukacji Narodowej w Krakowie</t>
  </si>
  <si>
    <t>Uniwersytet Technologiczno-Humanistyczny im. Kazimierza Pułaskiego w Radomiu</t>
  </si>
  <si>
    <t>Wyższa Szkoła Bankowa w Poznaniu</t>
  </si>
  <si>
    <t>Analiza pracy pisemnej
%  punktów uzyskanych z pracy pisemnej z uwzględnieniem poszczególnych dziedzin prawa 
(Konkursy w latach 2018-2020)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</si>
</sst>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Open Sans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  <charset val="238"/>
    </font>
    <font>
      <b/>
      <sz val="11"/>
      <color theme="1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">
    <cellStyle name="Normalny" xfId="0" builtinId="0"/>
    <cellStyle name="Normalny 2" xfId="3"/>
    <cellStyle name="Normalny 3" xfId="2"/>
    <cellStyle name="Normalny 4" xfId="1"/>
  </cellStyles>
  <dxfs count="19"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Open Sans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color rgb="FF000000"/>
      </font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Medium7 2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microsoft.com/office/2007/relationships/slicerCache" Target="slicerCaches/slicerCache2.xml"/><Relationship Id="rId7" Type="http://schemas.openxmlformats.org/officeDocument/2006/relationships/styles" Target="style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4.xml"/><Relationship Id="rId4" Type="http://schemas.microsoft.com/office/2007/relationships/slicerCache" Target="slicerCaches/slicerCache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9527</xdr:rowOff>
    </xdr:from>
    <xdr:to>
      <xdr:col>2</xdr:col>
      <xdr:colOff>285749</xdr:colOff>
      <xdr:row>8</xdr:row>
      <xdr:rowOff>57151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Rok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647702"/>
              <a:ext cx="2390774" cy="15144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są obsługiwane w programie Excel i jego nowszych wersjach.
Jeśli kształt został zmodyfikowany w starszej wersji programu Excel lub skoroszyt został zapisany w programie Excel 2007 albo w starszej wersji, nie można używać fragmentatora.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295275</xdr:colOff>
      <xdr:row>1</xdr:row>
      <xdr:rowOff>9526</xdr:rowOff>
    </xdr:from>
    <xdr:to>
      <xdr:col>3</xdr:col>
      <xdr:colOff>952500</xdr:colOff>
      <xdr:row>8</xdr:row>
      <xdr:rowOff>57149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kategoria(liczba osób przystępujacych do I etapu)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a(liczba osób przystępujacych do I etapu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00300" y="647701"/>
              <a:ext cx="2371725" cy="151447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są obsługiwane w programie Excel i jego nowszych wersjach.
Jeśli kształt został zmodyfikowany w starszej wersji programu Excel lub skoroszyt został zapisany w programie Excel 2007 albo w starszej wersji, nie można używać fragmentatora.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0</xdr:colOff>
      <xdr:row>8</xdr:row>
      <xdr:rowOff>85725</xdr:rowOff>
    </xdr:from>
    <xdr:to>
      <xdr:col>3</xdr:col>
      <xdr:colOff>942975</xdr:colOff>
      <xdr:row>16</xdr:row>
      <xdr:rowOff>171449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Uczelnia publiczna/&#10;niepubliczn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czelnia publiczna/&#10;niepubliczn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190750"/>
              <a:ext cx="4762500" cy="16287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są obsługiwane w programie Excel i jego nowszych wersjach.
Jeśli kształt został zmodyfikowany w starszej wersji programu Excel lub skoroszyt został zapisany w programie Excel 2007 albo w starszej wersji, nie można używać fragmentatora.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962025</xdr:colOff>
      <xdr:row>1</xdr:row>
      <xdr:rowOff>9525</xdr:rowOff>
    </xdr:from>
    <xdr:to>
      <xdr:col>9</xdr:col>
      <xdr:colOff>1466850</xdr:colOff>
      <xdr:row>17</xdr:row>
      <xdr:rowOff>9525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Nazwa uczelni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zwa uczeln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81550" y="647700"/>
              <a:ext cx="9858375" cy="3200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są obsługiwane w programie Excel i jego nowszych wersjach.
Jeśli kształt został zmodyfikowany w starszej wersji programu Excel lub skoroszyt został zapisany w programie Excel 2007 albo w starszej wersji, nie można używać fragmentatora.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Rok" sourceName="Rok">
  <extLst>
    <x:ext xmlns:x15="http://schemas.microsoft.com/office/spreadsheetml/2010/11/main" uri="{2F2917AC-EB37-4324-AD4E-5DD8C200BD13}">
      <x15:tableSlicerCache tableId="2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kategoria_liczba_osób_przystępujacych_do_I_etapu" sourceName="kategoria(liczba osób przystępujacych do I etapu)">
  <extLst>
    <x:ext xmlns:x15="http://schemas.microsoft.com/office/spreadsheetml/2010/11/main" uri="{2F2917AC-EB37-4324-AD4E-5DD8C200BD13}">
      <x15:tableSlicerCache tableId="2" column="2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Uczelnia_publiczna__niepubliczna" sourceName="Uczelnia publiczna/_x000a_niepubliczna">
  <extLst>
    <x:ext xmlns:x15="http://schemas.microsoft.com/office/spreadsheetml/2010/11/main" uri="{2F2917AC-EB37-4324-AD4E-5DD8C200BD13}">
      <x15:tableSlicerCache tableId="2" column="3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ragmentator_Nazwa_uczelni" sourceName="Nazwa uczelni">
  <extLst>
    <x:ext xmlns:x15="http://schemas.microsoft.com/office/spreadsheetml/2010/11/main" uri="{2F2917AC-EB37-4324-AD4E-5DD8C200BD13}">
      <x15:tableSlicerCache tableId="2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Rok" cache="Fragmentator_Rok" caption="Rok" style="SlicerStyleLight5" rowHeight="241300"/>
  <slicer name="kategoria(liczba osób przystępujacych do I etapu)" cache="Fragmentator_kategoria_liczba_osób_przystępujacych_do_I_etapu" caption="kategoria(liczba osób przystępujacych do I etapu)" style="SlicerStyleLight5" rowHeight="241300"/>
  <slicer name="Uczelnia publiczna/_x000a_niepubliczna" cache="Fragmentator_Uczelnia_publiczna__niepubliczna" caption="Uczelnia publiczna/_x000a_niepubliczna" columnCount="2" style="SlicerStyleLight5" rowHeight="241300"/>
  <slicer name="Nazwa uczelni" cache="Fragmentator_Nazwa_uczelni" caption="Nazwa uczelni" startItem="3" columnCount="3" style="SlicerStyleLight5" rowHeight="180000"/>
</slicers>
</file>

<file path=xl/tables/table1.xml><?xml version="1.0" encoding="utf-8"?>
<table xmlns="http://schemas.openxmlformats.org/spreadsheetml/2006/main" id="2" name="Tabela2" displayName="Tabela2" ref="A18:J132" totalsRowShown="0" headerRowDxfId="11" dataDxfId="10">
  <autoFilter ref="A18:J132"/>
  <sortState ref="A19:J132">
    <sortCondition descending="1" ref="A18:A132"/>
  </sortState>
  <tableColumns count="10">
    <tableColumn id="1" name="Rok" dataDxfId="9"/>
    <tableColumn id="2" name="kategoria(liczba osób przystępujacych do I etapu)" dataDxfId="8"/>
    <tableColumn id="3" name="Uczelnia publiczna/_x000a_niepubliczna" dataDxfId="7"/>
    <tableColumn id="4" name="Nazwa uczelni" dataDxfId="6"/>
    <tableColumn id="5" name="Liczba przystępujących _x000a_do 1 etapu" dataDxfId="5"/>
    <tableColumn id="6" name="Liczba przystępujących do 2 etapu" dataDxfId="4"/>
    <tableColumn id="7" name="% uzuskanych punktów _x000a_Prawo prywatne" dataDxfId="3"/>
    <tableColumn id="8" name="% uzuskanych punktów _x000a_Prawo publiczne" dataDxfId="2"/>
    <tableColumn id="9" name="% uzuskanych punktów_x000a_Prawo karne" dataDxfId="1"/>
    <tableColumn id="10" name="Wykr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workbookViewId="0">
      <selection activeCell="G19" sqref="G19"/>
    </sheetView>
  </sheetViews>
  <sheetFormatPr defaultRowHeight="15" x14ac:dyDescent="0.25"/>
  <cols>
    <col min="2" max="2" width="22.42578125" style="4" customWidth="1"/>
    <col min="3" max="3" width="25.7109375" customWidth="1"/>
    <col min="4" max="4" width="42.42578125" customWidth="1"/>
    <col min="5" max="5" width="20.28515625" customWidth="1"/>
    <col min="6" max="6" width="19.7109375" customWidth="1"/>
    <col min="7" max="7" width="20.7109375" style="4" customWidth="1"/>
    <col min="8" max="8" width="20.5703125" style="4" customWidth="1"/>
    <col min="9" max="9" width="16.5703125" style="4" customWidth="1"/>
    <col min="10" max="10" width="22.28515625" customWidth="1"/>
  </cols>
  <sheetData>
    <row r="1" spans="1:10" ht="50.25" customHeight="1" x14ac:dyDescent="0.25">
      <c r="A1" s="11" t="s">
        <v>57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16.5" x14ac:dyDescent="0.25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6.5" x14ac:dyDescent="0.25">
      <c r="A3" s="5"/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16.5" x14ac:dyDescent="0.25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s="1" customFormat="1" ht="16.5" x14ac:dyDescent="0.25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s="1" customFormat="1" ht="16.5" x14ac:dyDescent="0.25">
      <c r="A6" s="5"/>
      <c r="B6" s="6"/>
      <c r="C6" s="6"/>
      <c r="D6" s="6"/>
      <c r="E6" s="6"/>
      <c r="F6" s="6"/>
      <c r="G6" s="6"/>
      <c r="H6" s="6"/>
      <c r="I6" s="6"/>
      <c r="J6" s="6"/>
    </row>
    <row r="7" spans="1:10" s="1" customFormat="1" ht="16.5" x14ac:dyDescent="0.25">
      <c r="A7" s="5"/>
      <c r="B7" s="6"/>
      <c r="C7" s="6"/>
      <c r="D7" s="6"/>
      <c r="E7" s="6"/>
      <c r="F7" s="6"/>
      <c r="G7" s="6"/>
      <c r="H7" s="6"/>
      <c r="I7" s="6"/>
      <c r="J7" s="6"/>
    </row>
    <row r="8" spans="1:10" s="1" customFormat="1" ht="16.5" x14ac:dyDescent="0.25">
      <c r="A8" s="5"/>
      <c r="B8" s="6"/>
      <c r="C8" s="6"/>
      <c r="D8" s="6"/>
      <c r="E8" s="6"/>
      <c r="F8" s="6"/>
      <c r="G8" s="6"/>
      <c r="H8" s="6"/>
      <c r="I8" s="6"/>
      <c r="J8" s="6"/>
    </row>
    <row r="9" spans="1:10" s="1" customFormat="1" ht="16.5" x14ac:dyDescent="0.25">
      <c r="A9" s="5"/>
      <c r="B9" s="6"/>
      <c r="C9" s="6"/>
      <c r="D9" s="6"/>
      <c r="E9" s="6"/>
      <c r="F9" s="6"/>
      <c r="G9" s="6"/>
      <c r="H9" s="6"/>
      <c r="I9" s="6"/>
      <c r="J9" s="6"/>
    </row>
    <row r="14" spans="1:10" s="1" customFormat="1" x14ac:dyDescent="0.25">
      <c r="B14" s="4"/>
      <c r="G14" s="4"/>
      <c r="H14" s="4"/>
      <c r="I14" s="4"/>
    </row>
    <row r="15" spans="1:10" s="1" customFormat="1" x14ac:dyDescent="0.25">
      <c r="B15" s="4"/>
      <c r="G15" s="4"/>
      <c r="H15" s="4"/>
      <c r="I15" s="4"/>
    </row>
    <row r="16" spans="1:10" s="1" customFormat="1" x14ac:dyDescent="0.25">
      <c r="B16" s="4"/>
      <c r="G16" s="4"/>
      <c r="H16" s="4"/>
      <c r="I16" s="4"/>
    </row>
    <row r="17" spans="1:10" s="1" customFormat="1" x14ac:dyDescent="0.25">
      <c r="B17" s="4"/>
      <c r="G17" s="4"/>
      <c r="H17" s="4"/>
      <c r="I17" s="4"/>
    </row>
    <row r="18" spans="1:10" ht="72.75" customHeight="1" x14ac:dyDescent="0.25">
      <c r="A18" s="3" t="s">
        <v>0</v>
      </c>
      <c r="B18" s="3" t="s">
        <v>51</v>
      </c>
      <c r="C18" s="3" t="s">
        <v>1</v>
      </c>
      <c r="D18" s="3" t="s">
        <v>2</v>
      </c>
      <c r="E18" s="3" t="s">
        <v>3</v>
      </c>
      <c r="F18" s="3" t="s">
        <v>4</v>
      </c>
      <c r="G18" s="3" t="s">
        <v>48</v>
      </c>
      <c r="H18" s="3" t="s">
        <v>49</v>
      </c>
      <c r="I18" s="3" t="s">
        <v>50</v>
      </c>
      <c r="J18" s="3" t="s">
        <v>46</v>
      </c>
    </row>
    <row r="19" spans="1:10" s="2" customFormat="1" ht="30" customHeight="1" x14ac:dyDescent="0.25">
      <c r="A19" s="7">
        <v>2020</v>
      </c>
      <c r="B19" s="7" t="str">
        <f>IF(Tabela2[[#This Row],[Liczba przystępujących 
do 1 etapu]]&lt;30,"mniej niż 30 os.","30 osób i więcej")</f>
        <v>mniej niż 30 os.</v>
      </c>
      <c r="C19" s="8" t="s">
        <v>14</v>
      </c>
      <c r="D19" s="9" t="s">
        <v>40</v>
      </c>
      <c r="E19" s="7">
        <v>15</v>
      </c>
      <c r="F19" s="8">
        <v>6</v>
      </c>
      <c r="G19" s="10">
        <v>44</v>
      </c>
      <c r="H19" s="10">
        <v>31.3333333333333</v>
      </c>
      <c r="I19" s="10">
        <v>20.3333333333333</v>
      </c>
      <c r="J19" s="7"/>
    </row>
    <row r="20" spans="1:10" s="2" customFormat="1" ht="30" customHeight="1" x14ac:dyDescent="0.25">
      <c r="A20" s="7">
        <v>2020</v>
      </c>
      <c r="B20" s="7" t="str">
        <f>IF(Tabela2[[#This Row],[Liczba przystępujących 
do 1 etapu]]&lt;30,"mniej niż 30 os.","30 osób i więcej")</f>
        <v>mniej niż 30 os.</v>
      </c>
      <c r="C20" s="8" t="s">
        <v>14</v>
      </c>
      <c r="D20" s="7" t="s">
        <v>16</v>
      </c>
      <c r="E20" s="7">
        <v>5</v>
      </c>
      <c r="F20" s="8">
        <v>1</v>
      </c>
      <c r="G20" s="10">
        <v>28.000000000000004</v>
      </c>
      <c r="H20" s="10">
        <v>22</v>
      </c>
      <c r="I20" s="10">
        <v>20</v>
      </c>
      <c r="J20" s="7"/>
    </row>
    <row r="21" spans="1:10" s="2" customFormat="1" ht="30" customHeight="1" x14ac:dyDescent="0.25">
      <c r="A21" s="7">
        <v>2020</v>
      </c>
      <c r="B21" s="7" t="str">
        <f>IF(Tabela2[[#This Row],[Liczba przystępujących 
do 1 etapu]]&lt;30,"mniej niż 30 os.","30 osób i więcej")</f>
        <v>mniej niż 30 os.</v>
      </c>
      <c r="C21" s="8" t="s">
        <v>14</v>
      </c>
      <c r="D21" s="7" t="s">
        <v>17</v>
      </c>
      <c r="E21" s="7">
        <v>1</v>
      </c>
      <c r="F21" s="8">
        <v>0</v>
      </c>
      <c r="G21" s="7" t="s">
        <v>44</v>
      </c>
      <c r="H21" s="7" t="s">
        <v>44</v>
      </c>
      <c r="I21" s="7" t="s">
        <v>44</v>
      </c>
      <c r="J21" s="7"/>
    </row>
    <row r="22" spans="1:10" s="2" customFormat="1" ht="30" customHeight="1" x14ac:dyDescent="0.25">
      <c r="A22" s="7">
        <v>2020</v>
      </c>
      <c r="B22" s="7" t="s">
        <v>45</v>
      </c>
      <c r="C22" s="8" t="s">
        <v>13</v>
      </c>
      <c r="D22" s="9" t="s">
        <v>6</v>
      </c>
      <c r="E22" s="7">
        <v>114</v>
      </c>
      <c r="F22" s="8">
        <v>33</v>
      </c>
      <c r="G22" s="10">
        <v>41.818181818181799</v>
      </c>
      <c r="H22" s="10">
        <v>36.606060606060595</v>
      </c>
      <c r="I22" s="10">
        <v>25.090909090909104</v>
      </c>
      <c r="J22" s="7"/>
    </row>
    <row r="23" spans="1:10" s="2" customFormat="1" ht="30" customHeight="1" x14ac:dyDescent="0.25">
      <c r="A23" s="7">
        <v>2020</v>
      </c>
      <c r="B23" s="7" t="str">
        <f>IF(Tabela2[[#This Row],[Liczba przystępujących 
do 1 etapu]]&lt;30,"mniej niż 30 os.","30 osób i więcej")</f>
        <v>mniej niż 30 os.</v>
      </c>
      <c r="C23" s="8" t="s">
        <v>14</v>
      </c>
      <c r="D23" s="8" t="s">
        <v>8</v>
      </c>
      <c r="E23" s="7">
        <v>21</v>
      </c>
      <c r="F23" s="8">
        <v>2</v>
      </c>
      <c r="G23" s="10">
        <v>33</v>
      </c>
      <c r="H23" s="10">
        <v>32</v>
      </c>
      <c r="I23" s="10">
        <v>13</v>
      </c>
      <c r="J23" s="7"/>
    </row>
    <row r="24" spans="1:10" s="2" customFormat="1" ht="30" customHeight="1" x14ac:dyDescent="0.25">
      <c r="A24" s="7">
        <v>2020</v>
      </c>
      <c r="B24" s="7" t="str">
        <f>IF(Tabela2[[#This Row],[Liczba przystępujących 
do 1 etapu]]&lt;30,"mniej niż 30 os.","30 osób i więcej")</f>
        <v>mniej niż 30 os.</v>
      </c>
      <c r="C24" s="8" t="s">
        <v>14</v>
      </c>
      <c r="D24" s="7" t="s">
        <v>18</v>
      </c>
      <c r="E24" s="7">
        <v>1</v>
      </c>
      <c r="F24" s="8">
        <v>0</v>
      </c>
      <c r="G24" s="7" t="s">
        <v>44</v>
      </c>
      <c r="H24" s="7" t="s">
        <v>44</v>
      </c>
      <c r="I24" s="7" t="s">
        <v>44</v>
      </c>
      <c r="J24" s="7"/>
    </row>
    <row r="25" spans="1:10" s="2" customFormat="1" ht="30" customHeight="1" x14ac:dyDescent="0.25">
      <c r="A25" s="7">
        <v>2020</v>
      </c>
      <c r="B25" s="7" t="str">
        <f>IF(Tabela2[[#This Row],[Liczba przystępujących 
do 1 etapu]]&lt;30,"mniej niż 30 os.","30 osób i więcej")</f>
        <v>mniej niż 30 os.</v>
      </c>
      <c r="C25" s="8" t="s">
        <v>14</v>
      </c>
      <c r="D25" s="8" t="s">
        <v>10</v>
      </c>
      <c r="E25" s="7">
        <v>12</v>
      </c>
      <c r="F25" s="8">
        <v>2</v>
      </c>
      <c r="G25" s="10">
        <v>31</v>
      </c>
      <c r="H25" s="10">
        <v>46</v>
      </c>
      <c r="I25" s="10">
        <v>12</v>
      </c>
      <c r="J25" s="7"/>
    </row>
    <row r="26" spans="1:10" s="2" customFormat="1" ht="30" customHeight="1" x14ac:dyDescent="0.25">
      <c r="A26" s="7">
        <v>2020</v>
      </c>
      <c r="B26" s="7" t="str">
        <f>IF(Tabela2[[#This Row],[Liczba przystępujących 
do 1 etapu]]&lt;30,"mniej niż 30 os.","30 osób i więcej")</f>
        <v>mniej niż 30 os.</v>
      </c>
      <c r="C26" s="8" t="s">
        <v>14</v>
      </c>
      <c r="D26" s="8" t="s">
        <v>9</v>
      </c>
      <c r="E26" s="7">
        <v>12</v>
      </c>
      <c r="F26" s="8">
        <v>1</v>
      </c>
      <c r="G26" s="10">
        <v>12</v>
      </c>
      <c r="H26" s="10">
        <v>36</v>
      </c>
      <c r="I26" s="10">
        <v>32</v>
      </c>
      <c r="J26" s="7"/>
    </row>
    <row r="27" spans="1:10" s="2" customFormat="1" ht="30" customHeight="1" x14ac:dyDescent="0.25">
      <c r="A27" s="7">
        <v>2020</v>
      </c>
      <c r="B27" s="7" t="str">
        <f>IF(Tabela2[[#This Row],[Liczba przystępujących 
do 1 etapu]]&lt;30,"mniej niż 30 os.","30 osób i więcej")</f>
        <v>mniej niż 30 os.</v>
      </c>
      <c r="C27" s="8" t="s">
        <v>14</v>
      </c>
      <c r="D27" s="7" t="s">
        <v>43</v>
      </c>
      <c r="E27" s="7">
        <v>2</v>
      </c>
      <c r="F27" s="8">
        <v>1</v>
      </c>
      <c r="G27" s="10">
        <v>44</v>
      </c>
      <c r="H27" s="10">
        <v>48</v>
      </c>
      <c r="I27" s="10">
        <v>26</v>
      </c>
      <c r="J27" s="7"/>
    </row>
    <row r="28" spans="1:10" s="2" customFormat="1" ht="30" customHeight="1" x14ac:dyDescent="0.25">
      <c r="A28" s="7">
        <v>2020</v>
      </c>
      <c r="B28" s="7" t="str">
        <f>IF(Tabela2[[#This Row],[Liczba przystępujących 
do 1 etapu]]&lt;30,"mniej niż 30 os.","30 osób i więcej")</f>
        <v>mniej niż 30 os.</v>
      </c>
      <c r="C28" s="8" t="s">
        <v>13</v>
      </c>
      <c r="D28" s="7" t="s">
        <v>52</v>
      </c>
      <c r="E28" s="7">
        <v>4</v>
      </c>
      <c r="F28" s="8">
        <v>2</v>
      </c>
      <c r="G28" s="10">
        <v>32</v>
      </c>
      <c r="H28" s="10">
        <v>27</v>
      </c>
      <c r="I28" s="10">
        <v>36</v>
      </c>
      <c r="J28" s="7"/>
    </row>
    <row r="29" spans="1:10" s="2" customFormat="1" ht="30" customHeight="1" x14ac:dyDescent="0.25">
      <c r="A29" s="7">
        <v>2020</v>
      </c>
      <c r="B29" s="7" t="s">
        <v>45</v>
      </c>
      <c r="C29" s="8" t="s">
        <v>13</v>
      </c>
      <c r="D29" s="8" t="s">
        <v>33</v>
      </c>
      <c r="E29" s="7">
        <v>81</v>
      </c>
      <c r="F29" s="8">
        <v>34</v>
      </c>
      <c r="G29" s="10">
        <v>47.529411764705898</v>
      </c>
      <c r="H29" s="10">
        <v>46.294117647058805</v>
      </c>
      <c r="I29" s="10">
        <v>25.117647058823501</v>
      </c>
      <c r="J29" s="7"/>
    </row>
    <row r="30" spans="1:10" s="2" customFormat="1" ht="30" customHeight="1" x14ac:dyDescent="0.25">
      <c r="A30" s="7">
        <v>2020</v>
      </c>
      <c r="B30" s="7" t="s">
        <v>45</v>
      </c>
      <c r="C30" s="8" t="s">
        <v>13</v>
      </c>
      <c r="D30" s="8" t="s">
        <v>34</v>
      </c>
      <c r="E30" s="7">
        <v>87</v>
      </c>
      <c r="F30" s="8">
        <v>29</v>
      </c>
      <c r="G30" s="10">
        <v>48.8965517241379</v>
      </c>
      <c r="H30" s="10">
        <v>51.586206896551701</v>
      </c>
      <c r="I30" s="10">
        <v>27.586206896551701</v>
      </c>
      <c r="J30" s="7"/>
    </row>
    <row r="31" spans="1:10" s="2" customFormat="1" ht="30" customHeight="1" x14ac:dyDescent="0.25">
      <c r="A31" s="7">
        <v>2020</v>
      </c>
      <c r="B31" s="7" t="s">
        <v>45</v>
      </c>
      <c r="C31" s="8" t="s">
        <v>13</v>
      </c>
      <c r="D31" s="8" t="s">
        <v>5</v>
      </c>
      <c r="E31" s="7">
        <v>210</v>
      </c>
      <c r="F31" s="8">
        <v>94</v>
      </c>
      <c r="G31" s="10">
        <v>46.893617021276604</v>
      </c>
      <c r="H31" s="10">
        <v>46.489361702127702</v>
      </c>
      <c r="I31" s="10">
        <v>29.0425531914894</v>
      </c>
      <c r="J31" s="7"/>
    </row>
    <row r="32" spans="1:10" s="2" customFormat="1" ht="30" customHeight="1" x14ac:dyDescent="0.25">
      <c r="A32" s="7">
        <v>2020</v>
      </c>
      <c r="B32" s="7" t="str">
        <f>IF(Tabela2[[#This Row],[Liczba przystępujących 
do 1 etapu]]&lt;30,"mniej niż 30 os.","30 osób i więcej")</f>
        <v>mniej niż 30 os.</v>
      </c>
      <c r="C32" s="8" t="s">
        <v>13</v>
      </c>
      <c r="D32" s="7" t="s">
        <v>53</v>
      </c>
      <c r="E32" s="7">
        <v>15</v>
      </c>
      <c r="F32" s="8">
        <v>2</v>
      </c>
      <c r="G32" s="10">
        <v>64</v>
      </c>
      <c r="H32" s="10">
        <v>41</v>
      </c>
      <c r="I32" s="10">
        <v>16</v>
      </c>
      <c r="J32" s="7"/>
    </row>
    <row r="33" spans="1:10" s="2" customFormat="1" ht="30" customHeight="1" x14ac:dyDescent="0.25">
      <c r="A33" s="7">
        <v>2020</v>
      </c>
      <c r="B33" s="7" t="s">
        <v>45</v>
      </c>
      <c r="C33" s="8" t="s">
        <v>13</v>
      </c>
      <c r="D33" s="8" t="s">
        <v>7</v>
      </c>
      <c r="E33" s="7">
        <v>60</v>
      </c>
      <c r="F33" s="8">
        <v>19</v>
      </c>
      <c r="G33" s="10">
        <v>47.473684210526301</v>
      </c>
      <c r="H33" s="10">
        <v>34.631578947368403</v>
      </c>
      <c r="I33" s="10">
        <v>20.421052631578902</v>
      </c>
      <c r="J33" s="7"/>
    </row>
    <row r="34" spans="1:10" s="2" customFormat="1" ht="30" customHeight="1" x14ac:dyDescent="0.25">
      <c r="A34" s="7">
        <v>2020</v>
      </c>
      <c r="B34" s="7" t="s">
        <v>45</v>
      </c>
      <c r="C34" s="8" t="s">
        <v>13</v>
      </c>
      <c r="D34" s="8" t="s">
        <v>30</v>
      </c>
      <c r="E34" s="7">
        <v>96</v>
      </c>
      <c r="F34" s="8">
        <v>40</v>
      </c>
      <c r="G34" s="10">
        <v>50</v>
      </c>
      <c r="H34" s="10">
        <v>44.6</v>
      </c>
      <c r="I34" s="10">
        <v>29.95</v>
      </c>
      <c r="J34" s="7"/>
    </row>
    <row r="35" spans="1:10" s="2" customFormat="1" ht="30" customHeight="1" x14ac:dyDescent="0.25">
      <c r="A35" s="7">
        <v>2020</v>
      </c>
      <c r="B35" s="7" t="s">
        <v>45</v>
      </c>
      <c r="C35" s="8" t="s">
        <v>13</v>
      </c>
      <c r="D35" s="8" t="s">
        <v>32</v>
      </c>
      <c r="E35" s="7">
        <v>101</v>
      </c>
      <c r="F35" s="8">
        <v>49</v>
      </c>
      <c r="G35" s="10">
        <v>41.224489795918402</v>
      </c>
      <c r="H35" s="10">
        <v>35.387755102040799</v>
      </c>
      <c r="I35" s="10">
        <v>24.285714285714299</v>
      </c>
      <c r="J35" s="7"/>
    </row>
    <row r="36" spans="1:10" s="2" customFormat="1" ht="30" customHeight="1" x14ac:dyDescent="0.25">
      <c r="A36" s="7">
        <v>2020</v>
      </c>
      <c r="B36" s="7" t="s">
        <v>45</v>
      </c>
      <c r="C36" s="8" t="s">
        <v>13</v>
      </c>
      <c r="D36" s="8" t="s">
        <v>28</v>
      </c>
      <c r="E36" s="7">
        <v>138</v>
      </c>
      <c r="F36" s="8">
        <v>36</v>
      </c>
      <c r="G36" s="10">
        <v>39.8333333333333</v>
      </c>
      <c r="H36" s="10">
        <v>36.1111111111111</v>
      </c>
      <c r="I36" s="10">
        <v>26.722222222222197</v>
      </c>
      <c r="J36" s="7"/>
    </row>
    <row r="37" spans="1:10" s="2" customFormat="1" ht="30" customHeight="1" x14ac:dyDescent="0.25">
      <c r="A37" s="7">
        <v>2020</v>
      </c>
      <c r="B37" s="7" t="s">
        <v>45</v>
      </c>
      <c r="C37" s="8" t="s">
        <v>13</v>
      </c>
      <c r="D37" s="9" t="s">
        <v>39</v>
      </c>
      <c r="E37" s="7">
        <v>38</v>
      </c>
      <c r="F37" s="8">
        <v>12</v>
      </c>
      <c r="G37" s="10">
        <v>37.5</v>
      </c>
      <c r="H37" s="10">
        <v>37.3333333333333</v>
      </c>
      <c r="I37" s="10">
        <v>23</v>
      </c>
      <c r="J37" s="7"/>
    </row>
    <row r="38" spans="1:10" s="2" customFormat="1" ht="30" customHeight="1" x14ac:dyDescent="0.25">
      <c r="A38" s="7">
        <v>2020</v>
      </c>
      <c r="B38" s="7" t="str">
        <f>IF(Tabela2[[#This Row],[Liczba przystępujących 
do 1 etapu]]&lt;30,"mniej niż 30 os.","30 osób i więcej")</f>
        <v>mniej niż 30 os.</v>
      </c>
      <c r="C38" s="8" t="s">
        <v>13</v>
      </c>
      <c r="D38" s="7" t="s">
        <v>54</v>
      </c>
      <c r="E38" s="7">
        <v>5</v>
      </c>
      <c r="F38" s="8">
        <v>0</v>
      </c>
      <c r="G38" s="7" t="s">
        <v>44</v>
      </c>
      <c r="H38" s="7" t="s">
        <v>44</v>
      </c>
      <c r="I38" s="7" t="s">
        <v>44</v>
      </c>
      <c r="J38" s="7"/>
    </row>
    <row r="39" spans="1:10" s="2" customFormat="1" ht="30" customHeight="1" x14ac:dyDescent="0.25">
      <c r="A39" s="7">
        <v>2020</v>
      </c>
      <c r="B39" s="7" t="s">
        <v>45</v>
      </c>
      <c r="C39" s="8" t="s">
        <v>13</v>
      </c>
      <c r="D39" s="8" t="s">
        <v>36</v>
      </c>
      <c r="E39" s="7">
        <v>82</v>
      </c>
      <c r="F39" s="8">
        <v>24</v>
      </c>
      <c r="G39" s="10">
        <v>40.5833333333333</v>
      </c>
      <c r="H39" s="10">
        <v>33.4166666666667</v>
      </c>
      <c r="I39" s="10">
        <v>26.5</v>
      </c>
      <c r="J39" s="7"/>
    </row>
    <row r="40" spans="1:10" s="2" customFormat="1" ht="30" customHeight="1" x14ac:dyDescent="0.25">
      <c r="A40" s="7">
        <v>2020</v>
      </c>
      <c r="B40" s="7" t="s">
        <v>45</v>
      </c>
      <c r="C40" s="8" t="s">
        <v>13</v>
      </c>
      <c r="D40" s="8" t="s">
        <v>35</v>
      </c>
      <c r="E40" s="7">
        <v>57</v>
      </c>
      <c r="F40" s="8">
        <v>15</v>
      </c>
      <c r="G40" s="10">
        <v>39.6</v>
      </c>
      <c r="H40" s="10">
        <v>38.800000000000004</v>
      </c>
      <c r="I40" s="10">
        <v>27.733333333333299</v>
      </c>
      <c r="J40" s="7"/>
    </row>
    <row r="41" spans="1:10" s="2" customFormat="1" ht="30" customHeight="1" x14ac:dyDescent="0.25">
      <c r="A41" s="7">
        <v>2020</v>
      </c>
      <c r="B41" s="7" t="s">
        <v>45</v>
      </c>
      <c r="C41" s="8" t="s">
        <v>13</v>
      </c>
      <c r="D41" s="8" t="s">
        <v>27</v>
      </c>
      <c r="E41" s="7">
        <v>151</v>
      </c>
      <c r="F41" s="8">
        <v>50</v>
      </c>
      <c r="G41" s="10">
        <v>44.6</v>
      </c>
      <c r="H41" s="10">
        <v>41.32</v>
      </c>
      <c r="I41" s="10">
        <v>23.68</v>
      </c>
      <c r="J41" s="7"/>
    </row>
    <row r="42" spans="1:10" s="2" customFormat="1" ht="30" customHeight="1" x14ac:dyDescent="0.25">
      <c r="A42" s="7">
        <v>2020</v>
      </c>
      <c r="B42" s="7" t="str">
        <f>IF(Tabela2[[#This Row],[Liczba przystępujących 
do 1 etapu]]&lt;30,"mniej niż 30 os.","30 osób i więcej")</f>
        <v>mniej niż 30 os.</v>
      </c>
      <c r="C42" s="8" t="s">
        <v>13</v>
      </c>
      <c r="D42" s="7" t="s">
        <v>55</v>
      </c>
      <c r="E42" s="7">
        <v>1</v>
      </c>
      <c r="F42" s="8">
        <v>0</v>
      </c>
      <c r="G42" s="7" t="s">
        <v>44</v>
      </c>
      <c r="H42" s="7" t="s">
        <v>44</v>
      </c>
      <c r="I42" s="7" t="s">
        <v>44</v>
      </c>
      <c r="J42" s="7"/>
    </row>
    <row r="43" spans="1:10" s="2" customFormat="1" ht="30" customHeight="1" x14ac:dyDescent="0.25">
      <c r="A43" s="7">
        <v>2020</v>
      </c>
      <c r="B43" s="7" t="s">
        <v>45</v>
      </c>
      <c r="C43" s="8" t="s">
        <v>13</v>
      </c>
      <c r="D43" s="8" t="s">
        <v>37</v>
      </c>
      <c r="E43" s="7">
        <v>55</v>
      </c>
      <c r="F43" s="8">
        <v>17</v>
      </c>
      <c r="G43" s="10">
        <v>45.294117647058805</v>
      </c>
      <c r="H43" s="10">
        <v>40.235294117647101</v>
      </c>
      <c r="I43" s="10">
        <v>28.941176470588196</v>
      </c>
      <c r="J43" s="7"/>
    </row>
    <row r="44" spans="1:10" s="2" customFormat="1" ht="30" customHeight="1" x14ac:dyDescent="0.25">
      <c r="A44" s="7">
        <v>2020</v>
      </c>
      <c r="B44" s="7" t="s">
        <v>45</v>
      </c>
      <c r="C44" s="8" t="s">
        <v>13</v>
      </c>
      <c r="D44" s="8" t="s">
        <v>38</v>
      </c>
      <c r="E44" s="7">
        <v>47</v>
      </c>
      <c r="F44" s="8">
        <v>17</v>
      </c>
      <c r="G44" s="10">
        <v>36.705882352941202</v>
      </c>
      <c r="H44" s="10">
        <v>27.764705882352903</v>
      </c>
      <c r="I44" s="10">
        <v>26.941176470588204</v>
      </c>
      <c r="J44" s="7"/>
    </row>
    <row r="45" spans="1:10" s="2" customFormat="1" ht="30" customHeight="1" x14ac:dyDescent="0.25">
      <c r="A45" s="7">
        <v>2020</v>
      </c>
      <c r="B45" s="7" t="s">
        <v>45</v>
      </c>
      <c r="C45" s="8" t="s">
        <v>13</v>
      </c>
      <c r="D45" s="8" t="s">
        <v>31</v>
      </c>
      <c r="E45" s="7">
        <v>107</v>
      </c>
      <c r="F45" s="8">
        <v>57</v>
      </c>
      <c r="G45" s="10">
        <v>45.2631578947368</v>
      </c>
      <c r="H45" s="10">
        <v>49.438596491228097</v>
      </c>
      <c r="I45" s="10">
        <v>26.526315789473699</v>
      </c>
      <c r="J45" s="7"/>
    </row>
    <row r="46" spans="1:10" s="2" customFormat="1" ht="30" customHeight="1" x14ac:dyDescent="0.25">
      <c r="A46" s="7">
        <v>2020</v>
      </c>
      <c r="B46" s="7" t="s">
        <v>45</v>
      </c>
      <c r="C46" s="8" t="s">
        <v>13</v>
      </c>
      <c r="D46" s="8" t="s">
        <v>29</v>
      </c>
      <c r="E46" s="7">
        <v>95</v>
      </c>
      <c r="F46" s="8">
        <v>34</v>
      </c>
      <c r="G46" s="10">
        <v>46.176470588235304</v>
      </c>
      <c r="H46" s="10">
        <v>45.705882352941202</v>
      </c>
      <c r="I46" s="10">
        <v>27.647058823529402</v>
      </c>
      <c r="J46" s="7"/>
    </row>
    <row r="47" spans="1:10" s="2" customFormat="1" ht="30" customHeight="1" x14ac:dyDescent="0.25">
      <c r="A47" s="7">
        <v>2020</v>
      </c>
      <c r="B47" s="7" t="str">
        <f>IF(Tabela2[[#This Row],[Liczba przystępujących 
do 1 etapu]]&lt;30,"mniej niż 30 os.","30 osób i więcej")</f>
        <v>mniej niż 30 os.</v>
      </c>
      <c r="C47" s="8" t="s">
        <v>13</v>
      </c>
      <c r="D47" s="8" t="s">
        <v>11</v>
      </c>
      <c r="E47" s="7">
        <v>14</v>
      </c>
      <c r="F47" s="8">
        <v>3</v>
      </c>
      <c r="G47" s="10">
        <v>46.6666666666667</v>
      </c>
      <c r="H47" s="10">
        <v>51.3333333333333</v>
      </c>
      <c r="I47" s="10">
        <v>21.3333333333333</v>
      </c>
      <c r="J47" s="7"/>
    </row>
    <row r="48" spans="1:10" s="2" customFormat="1" ht="30" customHeight="1" x14ac:dyDescent="0.25">
      <c r="A48" s="7">
        <v>2020</v>
      </c>
      <c r="B48" s="7" t="str">
        <f>IF(Tabela2[[#This Row],[Liczba przystępujących 
do 1 etapu]]&lt;30,"mniej niż 30 os.","30 osób i więcej")</f>
        <v>mniej niż 30 os.</v>
      </c>
      <c r="C48" s="8" t="s">
        <v>14</v>
      </c>
      <c r="D48" s="8" t="s">
        <v>12</v>
      </c>
      <c r="E48" s="7">
        <v>7</v>
      </c>
      <c r="F48" s="8">
        <v>0</v>
      </c>
      <c r="G48" s="7" t="s">
        <v>44</v>
      </c>
      <c r="H48" s="7" t="s">
        <v>44</v>
      </c>
      <c r="I48" s="7" t="s">
        <v>44</v>
      </c>
      <c r="J48" s="7"/>
    </row>
    <row r="49" spans="1:10" s="2" customFormat="1" ht="30" customHeight="1" x14ac:dyDescent="0.25">
      <c r="A49" s="7">
        <v>2020</v>
      </c>
      <c r="B49" s="7" t="str">
        <f>IF(Tabela2[[#This Row],[Liczba przystępujących 
do 1 etapu]]&lt;30,"mniej niż 30 os.","30 osób i więcej")</f>
        <v>mniej niż 30 os.</v>
      </c>
      <c r="C49" s="8" t="s">
        <v>14</v>
      </c>
      <c r="D49" s="7" t="s">
        <v>20</v>
      </c>
      <c r="E49" s="7">
        <v>2</v>
      </c>
      <c r="F49" s="8">
        <v>0</v>
      </c>
      <c r="G49" s="7" t="s">
        <v>44</v>
      </c>
      <c r="H49" s="7" t="s">
        <v>44</v>
      </c>
      <c r="I49" s="7" t="s">
        <v>44</v>
      </c>
      <c r="J49" s="7"/>
    </row>
    <row r="50" spans="1:10" s="2" customFormat="1" ht="30" customHeight="1" x14ac:dyDescent="0.25">
      <c r="A50" s="7">
        <v>2020</v>
      </c>
      <c r="B50" s="7" t="str">
        <f>IF(Tabela2[[#This Row],[Liczba przystępujących 
do 1 etapu]]&lt;30,"mniej niż 30 os.","30 osób i więcej")</f>
        <v>mniej niż 30 os.</v>
      </c>
      <c r="C50" s="8" t="s">
        <v>14</v>
      </c>
      <c r="D50" s="7" t="s">
        <v>56</v>
      </c>
      <c r="E50" s="7">
        <v>2</v>
      </c>
      <c r="F50" s="8">
        <v>1</v>
      </c>
      <c r="G50" s="10">
        <v>32</v>
      </c>
      <c r="H50" s="10">
        <v>60</v>
      </c>
      <c r="I50" s="10">
        <v>8</v>
      </c>
      <c r="J50" s="7"/>
    </row>
    <row r="51" spans="1:10" s="2" customFormat="1" ht="30" customHeight="1" x14ac:dyDescent="0.25">
      <c r="A51" s="7">
        <v>2020</v>
      </c>
      <c r="B51" s="7" t="str">
        <f>IF(Tabela2[[#This Row],[Liczba przystępujących 
do 1 etapu]]&lt;30,"mniej niż 30 os.","30 osób i więcej")</f>
        <v>mniej niż 30 os.</v>
      </c>
      <c r="C51" s="8" t="s">
        <v>14</v>
      </c>
      <c r="D51" s="7" t="s">
        <v>21</v>
      </c>
      <c r="E51" s="7">
        <v>6</v>
      </c>
      <c r="F51" s="8">
        <v>1</v>
      </c>
      <c r="G51" s="10">
        <v>57.999999999999993</v>
      </c>
      <c r="H51" s="10">
        <v>4</v>
      </c>
      <c r="I51" s="10">
        <v>30</v>
      </c>
      <c r="J51" s="7"/>
    </row>
    <row r="52" spans="1:10" s="2" customFormat="1" ht="30" customHeight="1" x14ac:dyDescent="0.25">
      <c r="A52" s="7">
        <v>2020</v>
      </c>
      <c r="B52" s="7" t="str">
        <f>IF(Tabela2[[#This Row],[Liczba przystępujących 
do 1 etapu]]&lt;30,"mniej niż 30 os.","30 osób i więcej")</f>
        <v>mniej niż 30 os.</v>
      </c>
      <c r="C52" s="8" t="s">
        <v>14</v>
      </c>
      <c r="D52" s="7" t="s">
        <v>22</v>
      </c>
      <c r="E52" s="7">
        <v>7</v>
      </c>
      <c r="F52" s="8">
        <v>0</v>
      </c>
      <c r="G52" s="7" t="s">
        <v>44</v>
      </c>
      <c r="H52" s="7" t="s">
        <v>44</v>
      </c>
      <c r="I52" s="7" t="s">
        <v>44</v>
      </c>
      <c r="J52" s="7"/>
    </row>
    <row r="53" spans="1:10" s="2" customFormat="1" ht="30" customHeight="1" x14ac:dyDescent="0.25">
      <c r="A53" s="7">
        <v>2020</v>
      </c>
      <c r="B53" s="7" t="str">
        <f>IF(Tabela2[[#This Row],[Liczba przystępujących 
do 1 etapu]]&lt;30,"mniej niż 30 os.","30 osób i więcej")</f>
        <v>mniej niż 30 os.</v>
      </c>
      <c r="C53" s="8" t="s">
        <v>14</v>
      </c>
      <c r="D53" s="7" t="s">
        <v>23</v>
      </c>
      <c r="E53" s="7">
        <v>7</v>
      </c>
      <c r="F53" s="8">
        <v>0</v>
      </c>
      <c r="G53" s="7" t="s">
        <v>44</v>
      </c>
      <c r="H53" s="7" t="s">
        <v>44</v>
      </c>
      <c r="I53" s="7" t="s">
        <v>44</v>
      </c>
      <c r="J53" s="7"/>
    </row>
    <row r="54" spans="1:10" s="2" customFormat="1" ht="30" customHeight="1" x14ac:dyDescent="0.25">
      <c r="A54" s="7">
        <v>2020</v>
      </c>
      <c r="B54" s="7" t="str">
        <f>IF(Tabela2[[#This Row],[Liczba przystępujących 
do 1 etapu]]&lt;30,"mniej niż 30 os.","30 osób i więcej")</f>
        <v>mniej niż 30 os.</v>
      </c>
      <c r="C54" s="8" t="s">
        <v>14</v>
      </c>
      <c r="D54" s="7" t="s">
        <v>42</v>
      </c>
      <c r="E54" s="7">
        <v>1</v>
      </c>
      <c r="F54" s="8">
        <v>0</v>
      </c>
      <c r="G54" s="7" t="s">
        <v>44</v>
      </c>
      <c r="H54" s="7" t="s">
        <v>44</v>
      </c>
      <c r="I54" s="7" t="s">
        <v>44</v>
      </c>
      <c r="J54" s="7"/>
    </row>
    <row r="55" spans="1:10" s="2" customFormat="1" ht="30" customHeight="1" x14ac:dyDescent="0.25">
      <c r="A55" s="7">
        <v>2020</v>
      </c>
      <c r="B55" s="7" t="str">
        <f>IF(Tabela2[[#This Row],[Liczba przystępujących 
do 1 etapu]]&lt;30,"mniej niż 30 os.","30 osób i więcej")</f>
        <v>mniej niż 30 os.</v>
      </c>
      <c r="C55" s="8" t="s">
        <v>14</v>
      </c>
      <c r="D55" s="7" t="s">
        <v>24</v>
      </c>
      <c r="E55" s="7">
        <v>2</v>
      </c>
      <c r="F55" s="8">
        <v>0</v>
      </c>
      <c r="G55" s="7" t="s">
        <v>44</v>
      </c>
      <c r="H55" s="7" t="s">
        <v>44</v>
      </c>
      <c r="I55" s="7" t="s">
        <v>44</v>
      </c>
      <c r="J55" s="7"/>
    </row>
    <row r="56" spans="1:10" s="2" customFormat="1" ht="30" customHeight="1" x14ac:dyDescent="0.25">
      <c r="A56" s="7">
        <v>2020</v>
      </c>
      <c r="B56" s="7" t="str">
        <f>IF(Tabela2[[#This Row],[Liczba przystępujących 
do 1 etapu]]&lt;30,"mniej niż 30 os.","30 osób i więcej")</f>
        <v>mniej niż 30 os.</v>
      </c>
      <c r="C56" s="8" t="s">
        <v>14</v>
      </c>
      <c r="D56" s="7" t="s">
        <v>25</v>
      </c>
      <c r="E56" s="7">
        <v>15</v>
      </c>
      <c r="F56" s="8">
        <v>0</v>
      </c>
      <c r="G56" s="7" t="s">
        <v>44</v>
      </c>
      <c r="H56" s="7" t="s">
        <v>44</v>
      </c>
      <c r="I56" s="7" t="s">
        <v>44</v>
      </c>
      <c r="J56" s="7"/>
    </row>
    <row r="57" spans="1:10" s="2" customFormat="1" ht="30" customHeight="1" x14ac:dyDescent="0.25">
      <c r="A57" s="7">
        <v>2020</v>
      </c>
      <c r="B57" s="7" t="str">
        <f>IF(Tabela2[[#This Row],[Liczba przystępujących 
do 1 etapu]]&lt;30,"mniej niż 30 os.","30 osób i więcej")</f>
        <v>mniej niż 30 os.</v>
      </c>
      <c r="C57" s="8" t="s">
        <v>14</v>
      </c>
      <c r="D57" s="9" t="s">
        <v>41</v>
      </c>
      <c r="E57" s="7">
        <v>8</v>
      </c>
      <c r="F57" s="8">
        <v>4</v>
      </c>
      <c r="G57" s="10">
        <v>48</v>
      </c>
      <c r="H57" s="10">
        <v>24.5</v>
      </c>
      <c r="I57" s="10">
        <v>22.5</v>
      </c>
      <c r="J57" s="7"/>
    </row>
    <row r="58" spans="1:10" s="2" customFormat="1" ht="30" customHeight="1" x14ac:dyDescent="0.25">
      <c r="A58" s="7">
        <v>2020</v>
      </c>
      <c r="B58" s="7" t="str">
        <f>IF(Tabela2[[#This Row],[Liczba przystępujących 
do 1 etapu]]&lt;30,"mniej niż 30 os.","30 osób i więcej")</f>
        <v>mniej niż 30 os.</v>
      </c>
      <c r="C58" s="8" t="s">
        <v>14</v>
      </c>
      <c r="D58" s="7" t="s">
        <v>26</v>
      </c>
      <c r="E58" s="7">
        <v>1</v>
      </c>
      <c r="F58" s="8">
        <v>0</v>
      </c>
      <c r="G58" s="7" t="s">
        <v>44</v>
      </c>
      <c r="H58" s="7" t="s">
        <v>44</v>
      </c>
      <c r="I58" s="7" t="s">
        <v>44</v>
      </c>
      <c r="J58" s="7"/>
    </row>
    <row r="59" spans="1:10" s="2" customFormat="1" ht="30" customHeight="1" x14ac:dyDescent="0.25">
      <c r="A59" s="7">
        <v>2019</v>
      </c>
      <c r="B59" s="7" t="s">
        <v>47</v>
      </c>
      <c r="C59" s="8" t="s">
        <v>14</v>
      </c>
      <c r="D59" s="7" t="s">
        <v>15</v>
      </c>
      <c r="E59" s="7">
        <v>2</v>
      </c>
      <c r="F59" s="8">
        <v>0</v>
      </c>
      <c r="G59" s="7" t="s">
        <v>44</v>
      </c>
      <c r="H59" s="7" t="s">
        <v>44</v>
      </c>
      <c r="I59" s="7" t="s">
        <v>44</v>
      </c>
      <c r="J59" s="7"/>
    </row>
    <row r="60" spans="1:10" s="2" customFormat="1" ht="30" customHeight="1" x14ac:dyDescent="0.25">
      <c r="A60" s="7">
        <v>2019</v>
      </c>
      <c r="B60" s="7" t="s">
        <v>47</v>
      </c>
      <c r="C60" s="8" t="s">
        <v>14</v>
      </c>
      <c r="D60" s="9" t="s">
        <v>40</v>
      </c>
      <c r="E60" s="7">
        <v>22</v>
      </c>
      <c r="F60" s="8">
        <v>3</v>
      </c>
      <c r="G60" s="10">
        <v>30</v>
      </c>
      <c r="H60" s="10">
        <v>34</v>
      </c>
      <c r="I60" s="10">
        <v>10.666666666666668</v>
      </c>
      <c r="J60" s="7"/>
    </row>
    <row r="61" spans="1:10" s="2" customFormat="1" ht="30" customHeight="1" x14ac:dyDescent="0.25">
      <c r="A61" s="7">
        <v>2019</v>
      </c>
      <c r="B61" s="7" t="s">
        <v>47</v>
      </c>
      <c r="C61" s="8" t="s">
        <v>14</v>
      </c>
      <c r="D61" s="7" t="s">
        <v>16</v>
      </c>
      <c r="E61" s="7">
        <v>4</v>
      </c>
      <c r="F61" s="8">
        <v>0</v>
      </c>
      <c r="G61" s="7" t="s">
        <v>44</v>
      </c>
      <c r="H61" s="7" t="s">
        <v>44</v>
      </c>
      <c r="I61" s="7" t="s">
        <v>44</v>
      </c>
      <c r="J61" s="7"/>
    </row>
    <row r="62" spans="1:10" s="2" customFormat="1" ht="30" customHeight="1" x14ac:dyDescent="0.25">
      <c r="A62" s="7">
        <v>2019</v>
      </c>
      <c r="B62" s="7" t="s">
        <v>47</v>
      </c>
      <c r="C62" s="8" t="s">
        <v>14</v>
      </c>
      <c r="D62" s="7" t="s">
        <v>17</v>
      </c>
      <c r="E62" s="7">
        <v>0</v>
      </c>
      <c r="F62" s="8">
        <v>0</v>
      </c>
      <c r="G62" s="7" t="s">
        <v>44</v>
      </c>
      <c r="H62" s="7" t="s">
        <v>44</v>
      </c>
      <c r="I62" s="7" t="s">
        <v>44</v>
      </c>
      <c r="J62" s="7"/>
    </row>
    <row r="63" spans="1:10" s="2" customFormat="1" ht="30" customHeight="1" x14ac:dyDescent="0.25">
      <c r="A63" s="7">
        <v>2019</v>
      </c>
      <c r="B63" s="7" t="s">
        <v>45</v>
      </c>
      <c r="C63" s="8" t="s">
        <v>13</v>
      </c>
      <c r="D63" s="9" t="s">
        <v>6</v>
      </c>
      <c r="E63" s="7">
        <v>124</v>
      </c>
      <c r="F63" s="8">
        <v>22</v>
      </c>
      <c r="G63" s="10">
        <v>44.18181818181818</v>
      </c>
      <c r="H63" s="10">
        <v>30.363636363636363</v>
      </c>
      <c r="I63" s="10">
        <v>35.818181818181813</v>
      </c>
      <c r="J63" s="7"/>
    </row>
    <row r="64" spans="1:10" s="2" customFormat="1" ht="30" customHeight="1" x14ac:dyDescent="0.25">
      <c r="A64" s="7">
        <v>2019</v>
      </c>
      <c r="B64" s="7" t="s">
        <v>45</v>
      </c>
      <c r="C64" s="8" t="s">
        <v>14</v>
      </c>
      <c r="D64" s="8" t="s">
        <v>8</v>
      </c>
      <c r="E64" s="7">
        <v>30</v>
      </c>
      <c r="F64" s="8">
        <v>4</v>
      </c>
      <c r="G64" s="10">
        <v>38.5</v>
      </c>
      <c r="H64" s="10">
        <v>36</v>
      </c>
      <c r="I64" s="10">
        <v>27</v>
      </c>
      <c r="J64" s="7"/>
    </row>
    <row r="65" spans="1:10" s="2" customFormat="1" ht="30" customHeight="1" x14ac:dyDescent="0.25">
      <c r="A65" s="7">
        <v>2019</v>
      </c>
      <c r="B65" s="7" t="s">
        <v>47</v>
      </c>
      <c r="C65" s="8" t="s">
        <v>14</v>
      </c>
      <c r="D65" s="7" t="s">
        <v>18</v>
      </c>
      <c r="E65" s="7">
        <v>1</v>
      </c>
      <c r="F65" s="8">
        <v>0</v>
      </c>
      <c r="G65" s="7" t="s">
        <v>44</v>
      </c>
      <c r="H65" s="7" t="s">
        <v>44</v>
      </c>
      <c r="I65" s="7" t="s">
        <v>44</v>
      </c>
      <c r="J65" s="7"/>
    </row>
    <row r="66" spans="1:10" s="2" customFormat="1" ht="30" customHeight="1" x14ac:dyDescent="0.25">
      <c r="A66" s="7">
        <v>2019</v>
      </c>
      <c r="B66" s="7" t="s">
        <v>47</v>
      </c>
      <c r="C66" s="8" t="s">
        <v>14</v>
      </c>
      <c r="D66" s="7" t="s">
        <v>19</v>
      </c>
      <c r="E66" s="7">
        <v>1</v>
      </c>
      <c r="F66" s="8">
        <v>0</v>
      </c>
      <c r="G66" s="7" t="s">
        <v>44</v>
      </c>
      <c r="H66" s="7" t="s">
        <v>44</v>
      </c>
      <c r="I66" s="7" t="s">
        <v>44</v>
      </c>
      <c r="J66" s="7"/>
    </row>
    <row r="67" spans="1:10" s="2" customFormat="1" ht="30" customHeight="1" x14ac:dyDescent="0.25">
      <c r="A67" s="7">
        <v>2019</v>
      </c>
      <c r="B67" s="7" t="s">
        <v>47</v>
      </c>
      <c r="C67" s="8" t="s">
        <v>14</v>
      </c>
      <c r="D67" s="8" t="s">
        <v>10</v>
      </c>
      <c r="E67" s="7">
        <v>14</v>
      </c>
      <c r="F67" s="8">
        <v>2</v>
      </c>
      <c r="G67" s="10">
        <v>42</v>
      </c>
      <c r="H67" s="10">
        <v>50</v>
      </c>
      <c r="I67" s="10">
        <v>45</v>
      </c>
      <c r="J67" s="7"/>
    </row>
    <row r="68" spans="1:10" s="2" customFormat="1" ht="30" customHeight="1" x14ac:dyDescent="0.25">
      <c r="A68" s="7">
        <v>2019</v>
      </c>
      <c r="B68" s="7" t="s">
        <v>47</v>
      </c>
      <c r="C68" s="8" t="s">
        <v>14</v>
      </c>
      <c r="D68" s="8" t="s">
        <v>9</v>
      </c>
      <c r="E68" s="7">
        <v>18</v>
      </c>
      <c r="F68" s="8">
        <v>4</v>
      </c>
      <c r="G68" s="10">
        <v>42.5</v>
      </c>
      <c r="H68" s="10">
        <v>15.5</v>
      </c>
      <c r="I68" s="10">
        <v>35.5</v>
      </c>
      <c r="J68" s="7"/>
    </row>
    <row r="69" spans="1:10" s="2" customFormat="1" ht="30" customHeight="1" x14ac:dyDescent="0.25">
      <c r="A69" s="7">
        <v>2019</v>
      </c>
      <c r="B69" s="7" t="s">
        <v>47</v>
      </c>
      <c r="C69" s="8" t="s">
        <v>14</v>
      </c>
      <c r="D69" s="7" t="s">
        <v>43</v>
      </c>
      <c r="E69" s="7">
        <v>0</v>
      </c>
      <c r="F69" s="8">
        <v>0</v>
      </c>
      <c r="G69" s="7" t="s">
        <v>44</v>
      </c>
      <c r="H69" s="7" t="s">
        <v>44</v>
      </c>
      <c r="I69" s="7" t="s">
        <v>44</v>
      </c>
      <c r="J69" s="7"/>
    </row>
    <row r="70" spans="1:10" s="2" customFormat="1" ht="30" customHeight="1" x14ac:dyDescent="0.25">
      <c r="A70" s="7">
        <v>2019</v>
      </c>
      <c r="B70" s="7" t="s">
        <v>45</v>
      </c>
      <c r="C70" s="8" t="s">
        <v>13</v>
      </c>
      <c r="D70" s="8" t="s">
        <v>33</v>
      </c>
      <c r="E70" s="7">
        <v>90</v>
      </c>
      <c r="F70" s="8">
        <v>25</v>
      </c>
      <c r="G70" s="10">
        <v>47.36</v>
      </c>
      <c r="H70" s="10">
        <v>32.56</v>
      </c>
      <c r="I70" s="10">
        <v>38.96</v>
      </c>
      <c r="J70" s="7"/>
    </row>
    <row r="71" spans="1:10" s="2" customFormat="1" ht="30" customHeight="1" x14ac:dyDescent="0.25">
      <c r="A71" s="7">
        <v>2019</v>
      </c>
      <c r="B71" s="7" t="s">
        <v>45</v>
      </c>
      <c r="C71" s="8" t="s">
        <v>13</v>
      </c>
      <c r="D71" s="8" t="s">
        <v>34</v>
      </c>
      <c r="E71" s="7">
        <v>75</v>
      </c>
      <c r="F71" s="8">
        <v>18</v>
      </c>
      <c r="G71" s="10">
        <v>51</v>
      </c>
      <c r="H71" s="10">
        <v>37.44444444444445</v>
      </c>
      <c r="I71" s="10">
        <v>34.666666666666671</v>
      </c>
      <c r="J71" s="7"/>
    </row>
    <row r="72" spans="1:10" s="2" customFormat="1" ht="30" customHeight="1" x14ac:dyDescent="0.25">
      <c r="A72" s="7">
        <v>2019</v>
      </c>
      <c r="B72" s="7" t="s">
        <v>45</v>
      </c>
      <c r="C72" s="8" t="s">
        <v>13</v>
      </c>
      <c r="D72" s="8" t="s">
        <v>5</v>
      </c>
      <c r="E72" s="7">
        <v>192</v>
      </c>
      <c r="F72" s="8">
        <v>62</v>
      </c>
      <c r="G72" s="10">
        <v>56.032258064516128</v>
      </c>
      <c r="H72" s="10">
        <v>36.741935483870968</v>
      </c>
      <c r="I72" s="10">
        <v>38.516129032258064</v>
      </c>
      <c r="J72" s="7"/>
    </row>
    <row r="73" spans="1:10" s="2" customFormat="1" ht="30" customHeight="1" x14ac:dyDescent="0.25">
      <c r="A73" s="7">
        <v>2019</v>
      </c>
      <c r="B73" s="7" t="s">
        <v>45</v>
      </c>
      <c r="C73" s="8" t="s">
        <v>13</v>
      </c>
      <c r="D73" s="8" t="s">
        <v>7</v>
      </c>
      <c r="E73" s="7">
        <v>62</v>
      </c>
      <c r="F73" s="8">
        <v>13</v>
      </c>
      <c r="G73" s="10">
        <v>38.307692307692307</v>
      </c>
      <c r="H73" s="10">
        <v>34.153846153846153</v>
      </c>
      <c r="I73" s="10">
        <v>36.46153846153846</v>
      </c>
      <c r="J73" s="7"/>
    </row>
    <row r="74" spans="1:10" s="2" customFormat="1" ht="30" customHeight="1" x14ac:dyDescent="0.25">
      <c r="A74" s="7">
        <v>2019</v>
      </c>
      <c r="B74" s="7" t="s">
        <v>45</v>
      </c>
      <c r="C74" s="8" t="s">
        <v>13</v>
      </c>
      <c r="D74" s="8" t="s">
        <v>30</v>
      </c>
      <c r="E74" s="7">
        <v>117</v>
      </c>
      <c r="F74" s="8">
        <v>26</v>
      </c>
      <c r="G74" s="10">
        <v>50.230769230769234</v>
      </c>
      <c r="H74" s="10">
        <v>33.53846153846154</v>
      </c>
      <c r="I74" s="10">
        <v>40.230769230769234</v>
      </c>
      <c r="J74" s="7"/>
    </row>
    <row r="75" spans="1:10" s="2" customFormat="1" ht="30" customHeight="1" x14ac:dyDescent="0.25">
      <c r="A75" s="7">
        <v>2019</v>
      </c>
      <c r="B75" s="7" t="s">
        <v>45</v>
      </c>
      <c r="C75" s="8" t="s">
        <v>13</v>
      </c>
      <c r="D75" s="8" t="s">
        <v>32</v>
      </c>
      <c r="E75" s="7">
        <v>111</v>
      </c>
      <c r="F75" s="8">
        <v>26</v>
      </c>
      <c r="G75" s="10">
        <v>41.384615384615387</v>
      </c>
      <c r="H75" s="10">
        <v>29.076923076923077</v>
      </c>
      <c r="I75" s="10">
        <v>32</v>
      </c>
      <c r="J75" s="7"/>
    </row>
    <row r="76" spans="1:10" s="2" customFormat="1" ht="30" customHeight="1" x14ac:dyDescent="0.25">
      <c r="A76" s="7">
        <v>2019</v>
      </c>
      <c r="B76" s="7" t="s">
        <v>45</v>
      </c>
      <c r="C76" s="8" t="s">
        <v>13</v>
      </c>
      <c r="D76" s="8" t="s">
        <v>28</v>
      </c>
      <c r="E76" s="7">
        <v>126</v>
      </c>
      <c r="F76" s="8">
        <v>20</v>
      </c>
      <c r="G76" s="10">
        <v>46.6</v>
      </c>
      <c r="H76" s="10">
        <v>25.7</v>
      </c>
      <c r="I76" s="10">
        <v>41.5</v>
      </c>
      <c r="J76" s="7"/>
    </row>
    <row r="77" spans="1:10" s="2" customFormat="1" ht="30" customHeight="1" x14ac:dyDescent="0.25">
      <c r="A77" s="7">
        <v>2019</v>
      </c>
      <c r="B77" s="7" t="s">
        <v>45</v>
      </c>
      <c r="C77" s="8" t="s">
        <v>13</v>
      </c>
      <c r="D77" s="9" t="s">
        <v>39</v>
      </c>
      <c r="E77" s="7">
        <v>45</v>
      </c>
      <c r="F77" s="8">
        <v>11</v>
      </c>
      <c r="G77" s="10">
        <v>39.272727272727273</v>
      </c>
      <c r="H77" s="10">
        <v>29.09090909090909</v>
      </c>
      <c r="I77" s="10">
        <v>29.272727272727273</v>
      </c>
      <c r="J77" s="7"/>
    </row>
    <row r="78" spans="1:10" s="2" customFormat="1" ht="30" customHeight="1" x14ac:dyDescent="0.25">
      <c r="A78" s="7">
        <v>2019</v>
      </c>
      <c r="B78" s="7" t="s">
        <v>45</v>
      </c>
      <c r="C78" s="8" t="s">
        <v>13</v>
      </c>
      <c r="D78" s="8" t="s">
        <v>36</v>
      </c>
      <c r="E78" s="7">
        <v>70</v>
      </c>
      <c r="F78" s="8">
        <v>15</v>
      </c>
      <c r="G78" s="10">
        <v>38.133333333333333</v>
      </c>
      <c r="H78" s="10">
        <v>26.8</v>
      </c>
      <c r="I78" s="10">
        <v>37.066666666666663</v>
      </c>
      <c r="J78" s="7"/>
    </row>
    <row r="79" spans="1:10" s="2" customFormat="1" ht="30" customHeight="1" x14ac:dyDescent="0.25">
      <c r="A79" s="7">
        <v>2019</v>
      </c>
      <c r="B79" s="7" t="s">
        <v>45</v>
      </c>
      <c r="C79" s="8" t="s">
        <v>13</v>
      </c>
      <c r="D79" s="8" t="s">
        <v>35</v>
      </c>
      <c r="E79" s="7">
        <v>74</v>
      </c>
      <c r="F79" s="8">
        <v>13</v>
      </c>
      <c r="G79" s="10">
        <v>36.769230769230774</v>
      </c>
      <c r="H79" s="10">
        <v>27.384615384615387</v>
      </c>
      <c r="I79" s="10">
        <v>36.307692307692307</v>
      </c>
      <c r="J79" s="7"/>
    </row>
    <row r="80" spans="1:10" s="2" customFormat="1" ht="30" customHeight="1" x14ac:dyDescent="0.25">
      <c r="A80" s="7">
        <v>2019</v>
      </c>
      <c r="B80" s="7" t="s">
        <v>45</v>
      </c>
      <c r="C80" s="8" t="s">
        <v>13</v>
      </c>
      <c r="D80" s="8" t="s">
        <v>27</v>
      </c>
      <c r="E80" s="7">
        <v>182</v>
      </c>
      <c r="F80" s="8">
        <v>40</v>
      </c>
      <c r="G80" s="10">
        <v>52.300000000000004</v>
      </c>
      <c r="H80" s="10">
        <v>31.2</v>
      </c>
      <c r="I80" s="10">
        <v>34.549999999999997</v>
      </c>
      <c r="J80" s="7"/>
    </row>
    <row r="81" spans="1:10" s="2" customFormat="1" ht="30" customHeight="1" x14ac:dyDescent="0.25">
      <c r="A81" s="7">
        <v>2019</v>
      </c>
      <c r="B81" s="7" t="s">
        <v>45</v>
      </c>
      <c r="C81" s="8" t="s">
        <v>13</v>
      </c>
      <c r="D81" s="8" t="s">
        <v>37</v>
      </c>
      <c r="E81" s="7">
        <v>60</v>
      </c>
      <c r="F81" s="8">
        <v>4</v>
      </c>
      <c r="G81" s="10">
        <v>46</v>
      </c>
      <c r="H81" s="10">
        <v>31.5</v>
      </c>
      <c r="I81" s="10">
        <v>34</v>
      </c>
      <c r="J81" s="7"/>
    </row>
    <row r="82" spans="1:10" s="2" customFormat="1" ht="30" customHeight="1" x14ac:dyDescent="0.25">
      <c r="A82" s="7">
        <v>2019</v>
      </c>
      <c r="B82" s="7" t="s">
        <v>45</v>
      </c>
      <c r="C82" s="8" t="s">
        <v>13</v>
      </c>
      <c r="D82" s="8" t="s">
        <v>38</v>
      </c>
      <c r="E82" s="7">
        <v>49</v>
      </c>
      <c r="F82" s="8">
        <v>8</v>
      </c>
      <c r="G82" s="10">
        <v>45.75</v>
      </c>
      <c r="H82" s="10">
        <v>45.75</v>
      </c>
      <c r="I82" s="10">
        <v>39.25</v>
      </c>
      <c r="J82" s="7"/>
    </row>
    <row r="83" spans="1:10" s="2" customFormat="1" ht="30" customHeight="1" x14ac:dyDescent="0.25">
      <c r="A83" s="7">
        <v>2019</v>
      </c>
      <c r="B83" s="7" t="s">
        <v>45</v>
      </c>
      <c r="C83" s="8" t="s">
        <v>13</v>
      </c>
      <c r="D83" s="8" t="s">
        <v>31</v>
      </c>
      <c r="E83" s="7">
        <v>111</v>
      </c>
      <c r="F83" s="8">
        <v>32</v>
      </c>
      <c r="G83" s="10">
        <v>47.625</v>
      </c>
      <c r="H83" s="10">
        <v>30.1875</v>
      </c>
      <c r="I83" s="10">
        <v>35.8125</v>
      </c>
      <c r="J83" s="7"/>
    </row>
    <row r="84" spans="1:10" s="2" customFormat="1" ht="30" customHeight="1" x14ac:dyDescent="0.25">
      <c r="A84" s="7">
        <v>2019</v>
      </c>
      <c r="B84" s="7" t="s">
        <v>45</v>
      </c>
      <c r="C84" s="8" t="s">
        <v>13</v>
      </c>
      <c r="D84" s="8" t="s">
        <v>29</v>
      </c>
      <c r="E84" s="7">
        <v>118</v>
      </c>
      <c r="F84" s="8">
        <v>33</v>
      </c>
      <c r="G84" s="10">
        <v>52.363636363636367</v>
      </c>
      <c r="H84" s="10">
        <v>32.36363636363636</v>
      </c>
      <c r="I84" s="10">
        <v>34</v>
      </c>
      <c r="J84" s="7"/>
    </row>
    <row r="85" spans="1:10" s="2" customFormat="1" ht="30" customHeight="1" x14ac:dyDescent="0.25">
      <c r="A85" s="7">
        <v>2019</v>
      </c>
      <c r="B85" s="7" t="s">
        <v>47</v>
      </c>
      <c r="C85" s="8" t="s">
        <v>13</v>
      </c>
      <c r="D85" s="8" t="s">
        <v>11</v>
      </c>
      <c r="E85" s="7">
        <v>10</v>
      </c>
      <c r="F85" s="8">
        <v>2</v>
      </c>
      <c r="G85" s="10">
        <v>42</v>
      </c>
      <c r="H85" s="10">
        <v>25</v>
      </c>
      <c r="I85" s="10">
        <v>20</v>
      </c>
      <c r="J85" s="7"/>
    </row>
    <row r="86" spans="1:10" s="2" customFormat="1" ht="30" customHeight="1" x14ac:dyDescent="0.25">
      <c r="A86" s="7">
        <v>2019</v>
      </c>
      <c r="B86" s="7" t="s">
        <v>47</v>
      </c>
      <c r="C86" s="8" t="s">
        <v>14</v>
      </c>
      <c r="D86" s="8" t="s">
        <v>12</v>
      </c>
      <c r="E86" s="7">
        <v>10</v>
      </c>
      <c r="F86" s="8">
        <v>1</v>
      </c>
      <c r="G86" s="10">
        <v>38</v>
      </c>
      <c r="H86" s="10">
        <v>0</v>
      </c>
      <c r="I86" s="10">
        <v>14.000000000000002</v>
      </c>
      <c r="J86" s="7"/>
    </row>
    <row r="87" spans="1:10" s="2" customFormat="1" ht="30" customHeight="1" x14ac:dyDescent="0.25">
      <c r="A87" s="7">
        <v>2019</v>
      </c>
      <c r="B87" s="7" t="s">
        <v>47</v>
      </c>
      <c r="C87" s="8" t="s">
        <v>14</v>
      </c>
      <c r="D87" s="7" t="s">
        <v>20</v>
      </c>
      <c r="E87" s="7">
        <v>3</v>
      </c>
      <c r="F87" s="8">
        <v>0</v>
      </c>
      <c r="G87" s="7" t="s">
        <v>44</v>
      </c>
      <c r="H87" s="7" t="s">
        <v>44</v>
      </c>
      <c r="I87" s="7" t="s">
        <v>44</v>
      </c>
      <c r="J87" s="7"/>
    </row>
    <row r="88" spans="1:10" s="2" customFormat="1" ht="30" customHeight="1" x14ac:dyDescent="0.25">
      <c r="A88" s="7">
        <v>2019</v>
      </c>
      <c r="B88" s="7" t="s">
        <v>47</v>
      </c>
      <c r="C88" s="8" t="s">
        <v>14</v>
      </c>
      <c r="D88" s="7" t="s">
        <v>21</v>
      </c>
      <c r="E88" s="7">
        <v>4</v>
      </c>
      <c r="F88" s="8">
        <v>0</v>
      </c>
      <c r="G88" s="7" t="s">
        <v>44</v>
      </c>
      <c r="H88" s="7" t="s">
        <v>44</v>
      </c>
      <c r="I88" s="7" t="s">
        <v>44</v>
      </c>
      <c r="J88" s="7"/>
    </row>
    <row r="89" spans="1:10" s="2" customFormat="1" ht="30" customHeight="1" x14ac:dyDescent="0.25">
      <c r="A89" s="7">
        <v>2019</v>
      </c>
      <c r="B89" s="7" t="s">
        <v>47</v>
      </c>
      <c r="C89" s="8" t="s">
        <v>14</v>
      </c>
      <c r="D89" s="7" t="s">
        <v>22</v>
      </c>
      <c r="E89" s="7">
        <v>7</v>
      </c>
      <c r="F89" s="8">
        <v>0</v>
      </c>
      <c r="G89" s="7" t="s">
        <v>44</v>
      </c>
      <c r="H89" s="7" t="s">
        <v>44</v>
      </c>
      <c r="I89" s="7" t="s">
        <v>44</v>
      </c>
      <c r="J89" s="7"/>
    </row>
    <row r="90" spans="1:10" s="2" customFormat="1" ht="30" customHeight="1" x14ac:dyDescent="0.25">
      <c r="A90" s="7">
        <v>2019</v>
      </c>
      <c r="B90" s="7" t="s">
        <v>47</v>
      </c>
      <c r="C90" s="8" t="s">
        <v>14</v>
      </c>
      <c r="D90" s="7" t="s">
        <v>23</v>
      </c>
      <c r="E90" s="7">
        <v>6</v>
      </c>
      <c r="F90" s="8">
        <v>0</v>
      </c>
      <c r="G90" s="7" t="s">
        <v>44</v>
      </c>
      <c r="H90" s="7" t="s">
        <v>44</v>
      </c>
      <c r="I90" s="7" t="s">
        <v>44</v>
      </c>
      <c r="J90" s="7"/>
    </row>
    <row r="91" spans="1:10" s="2" customFormat="1" ht="30" customHeight="1" x14ac:dyDescent="0.25">
      <c r="A91" s="7">
        <v>2019</v>
      </c>
      <c r="B91" s="7" t="s">
        <v>47</v>
      </c>
      <c r="C91" s="8" t="s">
        <v>14</v>
      </c>
      <c r="D91" s="7" t="s">
        <v>42</v>
      </c>
      <c r="E91" s="7">
        <v>1</v>
      </c>
      <c r="F91" s="8">
        <v>0</v>
      </c>
      <c r="G91" s="7" t="s">
        <v>44</v>
      </c>
      <c r="H91" s="7" t="s">
        <v>44</v>
      </c>
      <c r="I91" s="7" t="s">
        <v>44</v>
      </c>
      <c r="J91" s="7"/>
    </row>
    <row r="92" spans="1:10" s="2" customFormat="1" ht="30" customHeight="1" x14ac:dyDescent="0.25">
      <c r="A92" s="7">
        <v>2019</v>
      </c>
      <c r="B92" s="7" t="s">
        <v>47</v>
      </c>
      <c r="C92" s="8" t="s">
        <v>14</v>
      </c>
      <c r="D92" s="7" t="s">
        <v>24</v>
      </c>
      <c r="E92" s="7">
        <v>3</v>
      </c>
      <c r="F92" s="8">
        <v>0</v>
      </c>
      <c r="G92" s="7" t="s">
        <v>44</v>
      </c>
      <c r="H92" s="7" t="s">
        <v>44</v>
      </c>
      <c r="I92" s="7" t="s">
        <v>44</v>
      </c>
      <c r="J92" s="7"/>
    </row>
    <row r="93" spans="1:10" x14ac:dyDescent="0.25">
      <c r="A93" s="7">
        <v>2019</v>
      </c>
      <c r="B93" s="7" t="s">
        <v>47</v>
      </c>
      <c r="C93" s="8" t="s">
        <v>14</v>
      </c>
      <c r="D93" s="7" t="s">
        <v>25</v>
      </c>
      <c r="E93" s="7">
        <v>11</v>
      </c>
      <c r="F93" s="8">
        <v>0</v>
      </c>
      <c r="G93" s="7" t="s">
        <v>44</v>
      </c>
      <c r="H93" s="7" t="s">
        <v>44</v>
      </c>
      <c r="I93" s="7" t="s">
        <v>44</v>
      </c>
      <c r="J93" s="7"/>
    </row>
    <row r="94" spans="1:10" x14ac:dyDescent="0.25">
      <c r="A94" s="7">
        <v>2019</v>
      </c>
      <c r="B94" s="7" t="s">
        <v>47</v>
      </c>
      <c r="C94" s="8" t="s">
        <v>14</v>
      </c>
      <c r="D94" s="9" t="s">
        <v>41</v>
      </c>
      <c r="E94" s="7">
        <v>7</v>
      </c>
      <c r="F94" s="8">
        <v>1</v>
      </c>
      <c r="G94" s="10">
        <v>8</v>
      </c>
      <c r="H94" s="10">
        <v>12</v>
      </c>
      <c r="I94" s="10">
        <v>26</v>
      </c>
      <c r="J94" s="7"/>
    </row>
    <row r="95" spans="1:10" x14ac:dyDescent="0.25">
      <c r="A95" s="7">
        <v>2019</v>
      </c>
      <c r="B95" s="7" t="s">
        <v>47</v>
      </c>
      <c r="C95" s="8" t="s">
        <v>14</v>
      </c>
      <c r="D95" s="7" t="s">
        <v>26</v>
      </c>
      <c r="E95" s="7">
        <v>5</v>
      </c>
      <c r="F95" s="8">
        <v>0</v>
      </c>
      <c r="G95" s="7" t="s">
        <v>44</v>
      </c>
      <c r="H95" s="7" t="s">
        <v>44</v>
      </c>
      <c r="I95" s="7" t="s">
        <v>44</v>
      </c>
      <c r="J95" s="7"/>
    </row>
    <row r="96" spans="1:10" x14ac:dyDescent="0.25">
      <c r="A96" s="7">
        <v>2018</v>
      </c>
      <c r="B96" s="7" t="s">
        <v>47</v>
      </c>
      <c r="C96" s="8" t="s">
        <v>14</v>
      </c>
      <c r="D96" s="7" t="s">
        <v>15</v>
      </c>
      <c r="E96" s="7">
        <v>3</v>
      </c>
      <c r="F96" s="8">
        <v>1</v>
      </c>
      <c r="G96" s="10">
        <v>24</v>
      </c>
      <c r="H96" s="10">
        <v>28.000000000000004</v>
      </c>
      <c r="I96" s="10">
        <v>44</v>
      </c>
      <c r="J96" s="7"/>
    </row>
    <row r="97" spans="1:10" x14ac:dyDescent="0.25">
      <c r="A97" s="7">
        <v>2018</v>
      </c>
      <c r="B97" s="7" t="s">
        <v>47</v>
      </c>
      <c r="C97" s="8" t="s">
        <v>14</v>
      </c>
      <c r="D97" s="9" t="s">
        <v>40</v>
      </c>
      <c r="E97" s="7">
        <v>18</v>
      </c>
      <c r="F97" s="8">
        <v>1</v>
      </c>
      <c r="G97" s="10">
        <v>32</v>
      </c>
      <c r="H97" s="10">
        <v>0</v>
      </c>
      <c r="I97" s="10">
        <v>56.000000000000007</v>
      </c>
      <c r="J97" s="7"/>
    </row>
    <row r="98" spans="1:10" x14ac:dyDescent="0.25">
      <c r="A98" s="7">
        <v>2018</v>
      </c>
      <c r="B98" s="7" t="s">
        <v>47</v>
      </c>
      <c r="C98" s="8" t="s">
        <v>14</v>
      </c>
      <c r="D98" s="7" t="s">
        <v>16</v>
      </c>
      <c r="E98" s="7">
        <v>10</v>
      </c>
      <c r="F98" s="8">
        <v>0</v>
      </c>
      <c r="G98" s="7" t="s">
        <v>44</v>
      </c>
      <c r="H98" s="7" t="s">
        <v>44</v>
      </c>
      <c r="I98" s="7" t="s">
        <v>44</v>
      </c>
      <c r="J98" s="7"/>
    </row>
    <row r="99" spans="1:10" x14ac:dyDescent="0.25">
      <c r="A99" s="7">
        <v>2018</v>
      </c>
      <c r="B99" s="7" t="s">
        <v>47</v>
      </c>
      <c r="C99" s="8" t="s">
        <v>14</v>
      </c>
      <c r="D99" s="7" t="s">
        <v>17</v>
      </c>
      <c r="E99" s="7">
        <v>3</v>
      </c>
      <c r="F99" s="8">
        <v>0</v>
      </c>
      <c r="G99" s="7" t="s">
        <v>44</v>
      </c>
      <c r="H99" s="7" t="s">
        <v>44</v>
      </c>
      <c r="I99" s="7" t="s">
        <v>44</v>
      </c>
      <c r="J99" s="7"/>
    </row>
    <row r="100" spans="1:10" x14ac:dyDescent="0.25">
      <c r="A100" s="7">
        <v>2018</v>
      </c>
      <c r="B100" s="7" t="s">
        <v>45</v>
      </c>
      <c r="C100" s="8" t="s">
        <v>13</v>
      </c>
      <c r="D100" s="9" t="s">
        <v>6</v>
      </c>
      <c r="E100" s="7">
        <v>129</v>
      </c>
      <c r="F100" s="8">
        <v>22</v>
      </c>
      <c r="G100" s="10">
        <v>37.81818181818182</v>
      </c>
      <c r="H100" s="10">
        <v>30</v>
      </c>
      <c r="I100" s="10">
        <v>53.63636363636364</v>
      </c>
      <c r="J100" s="7"/>
    </row>
    <row r="101" spans="1:10" x14ac:dyDescent="0.25">
      <c r="A101" s="7">
        <v>2018</v>
      </c>
      <c r="B101" s="7" t="s">
        <v>45</v>
      </c>
      <c r="C101" s="8" t="s">
        <v>14</v>
      </c>
      <c r="D101" s="8" t="s">
        <v>8</v>
      </c>
      <c r="E101" s="7">
        <v>46</v>
      </c>
      <c r="F101" s="8">
        <v>9</v>
      </c>
      <c r="G101" s="10">
        <v>39.111111111111114</v>
      </c>
      <c r="H101" s="10">
        <v>24.888888888888889</v>
      </c>
      <c r="I101" s="10">
        <v>47.555555555555557</v>
      </c>
      <c r="J101" s="7"/>
    </row>
    <row r="102" spans="1:10" x14ac:dyDescent="0.25">
      <c r="A102" s="7">
        <v>2018</v>
      </c>
      <c r="B102" s="7" t="s">
        <v>47</v>
      </c>
      <c r="C102" s="8" t="s">
        <v>14</v>
      </c>
      <c r="D102" s="7" t="s">
        <v>18</v>
      </c>
      <c r="E102" s="7">
        <v>1</v>
      </c>
      <c r="F102" s="8">
        <v>0</v>
      </c>
      <c r="G102" s="7" t="s">
        <v>44</v>
      </c>
      <c r="H102" s="7" t="s">
        <v>44</v>
      </c>
      <c r="I102" s="7" t="s">
        <v>44</v>
      </c>
      <c r="J102" s="7"/>
    </row>
    <row r="103" spans="1:10" ht="30" x14ac:dyDescent="0.25">
      <c r="A103" s="7">
        <v>2018</v>
      </c>
      <c r="B103" s="7" t="s">
        <v>47</v>
      </c>
      <c r="C103" s="8" t="s">
        <v>14</v>
      </c>
      <c r="D103" s="7" t="s">
        <v>19</v>
      </c>
      <c r="E103" s="7">
        <v>0</v>
      </c>
      <c r="F103" s="8">
        <v>0</v>
      </c>
      <c r="G103" s="7" t="s">
        <v>44</v>
      </c>
      <c r="H103" s="7" t="s">
        <v>44</v>
      </c>
      <c r="I103" s="7" t="s">
        <v>44</v>
      </c>
      <c r="J103" s="7"/>
    </row>
    <row r="104" spans="1:10" ht="30" x14ac:dyDescent="0.25">
      <c r="A104" s="7">
        <v>2018</v>
      </c>
      <c r="B104" s="7" t="s">
        <v>47</v>
      </c>
      <c r="C104" s="8" t="s">
        <v>14</v>
      </c>
      <c r="D104" s="8" t="s">
        <v>10</v>
      </c>
      <c r="E104" s="7">
        <v>8</v>
      </c>
      <c r="F104" s="8">
        <v>0</v>
      </c>
      <c r="G104" s="7" t="s">
        <v>44</v>
      </c>
      <c r="H104" s="7" t="s">
        <v>44</v>
      </c>
      <c r="I104" s="7" t="s">
        <v>44</v>
      </c>
      <c r="J104" s="7"/>
    </row>
    <row r="105" spans="1:10" x14ac:dyDescent="0.25">
      <c r="A105" s="7">
        <v>2018</v>
      </c>
      <c r="B105" s="7" t="s">
        <v>47</v>
      </c>
      <c r="C105" s="8" t="s">
        <v>14</v>
      </c>
      <c r="D105" s="8" t="s">
        <v>9</v>
      </c>
      <c r="E105" s="7">
        <v>25</v>
      </c>
      <c r="F105" s="8">
        <v>3</v>
      </c>
      <c r="G105" s="10">
        <v>36</v>
      </c>
      <c r="H105" s="10">
        <v>20</v>
      </c>
      <c r="I105" s="10">
        <v>53.333333333333336</v>
      </c>
      <c r="J105" s="7"/>
    </row>
    <row r="106" spans="1:10" x14ac:dyDescent="0.25">
      <c r="A106" s="7">
        <v>2018</v>
      </c>
      <c r="B106" s="7" t="s">
        <v>47</v>
      </c>
      <c r="C106" s="8" t="s">
        <v>14</v>
      </c>
      <c r="D106" s="7" t="s">
        <v>43</v>
      </c>
      <c r="E106" s="7">
        <v>1</v>
      </c>
      <c r="F106" s="8">
        <v>0</v>
      </c>
      <c r="G106" s="7" t="s">
        <v>44</v>
      </c>
      <c r="H106" s="7" t="s">
        <v>44</v>
      </c>
      <c r="I106" s="7" t="s">
        <v>44</v>
      </c>
      <c r="J106" s="7"/>
    </row>
    <row r="107" spans="1:10" x14ac:dyDescent="0.25">
      <c r="A107" s="7">
        <v>2018</v>
      </c>
      <c r="B107" s="7" t="s">
        <v>45</v>
      </c>
      <c r="C107" s="8" t="s">
        <v>13</v>
      </c>
      <c r="D107" s="8" t="s">
        <v>33</v>
      </c>
      <c r="E107" s="7">
        <v>95</v>
      </c>
      <c r="F107" s="8">
        <v>23</v>
      </c>
      <c r="G107" s="10">
        <v>40</v>
      </c>
      <c r="H107" s="10">
        <v>34.434782608695649</v>
      </c>
      <c r="I107" s="10">
        <v>49.043478260869563</v>
      </c>
      <c r="J107" s="7"/>
    </row>
    <row r="108" spans="1:10" x14ac:dyDescent="0.25">
      <c r="A108" s="7">
        <v>2018</v>
      </c>
      <c r="B108" s="7" t="s">
        <v>45</v>
      </c>
      <c r="C108" s="8" t="s">
        <v>13</v>
      </c>
      <c r="D108" s="8" t="s">
        <v>34</v>
      </c>
      <c r="E108" s="7">
        <v>65</v>
      </c>
      <c r="F108" s="8">
        <v>19</v>
      </c>
      <c r="G108" s="10">
        <v>43.789473684210527</v>
      </c>
      <c r="H108" s="10">
        <v>32</v>
      </c>
      <c r="I108" s="10">
        <v>63.157894736842103</v>
      </c>
      <c r="J108" s="7"/>
    </row>
    <row r="109" spans="1:10" x14ac:dyDescent="0.25">
      <c r="A109" s="7">
        <v>2018</v>
      </c>
      <c r="B109" s="7" t="s">
        <v>45</v>
      </c>
      <c r="C109" s="8" t="s">
        <v>13</v>
      </c>
      <c r="D109" s="8" t="s">
        <v>5</v>
      </c>
      <c r="E109" s="7">
        <v>200</v>
      </c>
      <c r="F109" s="8">
        <v>59</v>
      </c>
      <c r="G109" s="10">
        <v>51.389830508474574</v>
      </c>
      <c r="H109" s="10">
        <v>35.525423728813557</v>
      </c>
      <c r="I109" s="10">
        <v>59.593220338983052</v>
      </c>
      <c r="J109" s="7"/>
    </row>
    <row r="110" spans="1:10" ht="30" x14ac:dyDescent="0.25">
      <c r="A110" s="7">
        <v>2018</v>
      </c>
      <c r="B110" s="7" t="s">
        <v>45</v>
      </c>
      <c r="C110" s="8" t="s">
        <v>13</v>
      </c>
      <c r="D110" s="8" t="s">
        <v>7</v>
      </c>
      <c r="E110" s="7">
        <v>70</v>
      </c>
      <c r="F110" s="8">
        <v>15</v>
      </c>
      <c r="G110" s="10">
        <v>49.866666666666667</v>
      </c>
      <c r="H110" s="10">
        <v>30.4</v>
      </c>
      <c r="I110" s="10">
        <v>59.733333333333341</v>
      </c>
      <c r="J110" s="7"/>
    </row>
    <row r="111" spans="1:10" ht="30" x14ac:dyDescent="0.25">
      <c r="A111" s="7">
        <v>2018</v>
      </c>
      <c r="B111" s="7" t="s">
        <v>45</v>
      </c>
      <c r="C111" s="8" t="s">
        <v>13</v>
      </c>
      <c r="D111" s="8" t="s">
        <v>30</v>
      </c>
      <c r="E111" s="7">
        <v>110</v>
      </c>
      <c r="F111" s="8">
        <v>34</v>
      </c>
      <c r="G111" s="10">
        <v>42.470588235294116</v>
      </c>
      <c r="H111" s="10">
        <v>33.411764705882355</v>
      </c>
      <c r="I111" s="10">
        <v>56.000000000000007</v>
      </c>
      <c r="J111" s="7"/>
    </row>
    <row r="112" spans="1:10" x14ac:dyDescent="0.25">
      <c r="A112" s="7">
        <v>2018</v>
      </c>
      <c r="B112" s="7" t="s">
        <v>45</v>
      </c>
      <c r="C112" s="8" t="s">
        <v>13</v>
      </c>
      <c r="D112" s="8" t="s">
        <v>32</v>
      </c>
      <c r="E112" s="7">
        <v>117</v>
      </c>
      <c r="F112" s="8">
        <v>32</v>
      </c>
      <c r="G112" s="10">
        <v>39.375</v>
      </c>
      <c r="H112" s="10">
        <v>29.875</v>
      </c>
      <c r="I112" s="10">
        <v>49</v>
      </c>
      <c r="J112" s="7"/>
    </row>
    <row r="113" spans="1:10" ht="30" x14ac:dyDescent="0.25">
      <c r="A113" s="7">
        <v>2018</v>
      </c>
      <c r="B113" s="7" t="s">
        <v>45</v>
      </c>
      <c r="C113" s="8" t="s">
        <v>13</v>
      </c>
      <c r="D113" s="8" t="s">
        <v>28</v>
      </c>
      <c r="E113" s="7">
        <v>112</v>
      </c>
      <c r="F113" s="8">
        <v>21</v>
      </c>
      <c r="G113" s="10">
        <v>40.38095238095238</v>
      </c>
      <c r="H113" s="10">
        <v>31.61904761904762</v>
      </c>
      <c r="I113" s="10">
        <v>48</v>
      </c>
      <c r="J113" s="7"/>
    </row>
    <row r="114" spans="1:10" ht="30" x14ac:dyDescent="0.25">
      <c r="A114" s="7">
        <v>2018</v>
      </c>
      <c r="B114" s="7" t="s">
        <v>45</v>
      </c>
      <c r="C114" s="8" t="s">
        <v>13</v>
      </c>
      <c r="D114" s="9" t="s">
        <v>39</v>
      </c>
      <c r="E114" s="7">
        <v>52</v>
      </c>
      <c r="F114" s="8">
        <v>10</v>
      </c>
      <c r="G114" s="10">
        <v>40</v>
      </c>
      <c r="H114" s="10">
        <v>33.200000000000003</v>
      </c>
      <c r="I114" s="10">
        <v>41.6</v>
      </c>
      <c r="J114" s="7"/>
    </row>
    <row r="115" spans="1:10" ht="30" x14ac:dyDescent="0.25">
      <c r="A115" s="7">
        <v>2018</v>
      </c>
      <c r="B115" s="7" t="s">
        <v>45</v>
      </c>
      <c r="C115" s="8" t="s">
        <v>13</v>
      </c>
      <c r="D115" s="8" t="s">
        <v>36</v>
      </c>
      <c r="E115" s="7">
        <v>67</v>
      </c>
      <c r="F115" s="8">
        <v>8</v>
      </c>
      <c r="G115" s="10">
        <v>33</v>
      </c>
      <c r="H115" s="10">
        <v>32</v>
      </c>
      <c r="I115" s="10">
        <v>53.5</v>
      </c>
      <c r="J115" s="7"/>
    </row>
    <row r="116" spans="1:10" x14ac:dyDescent="0.25">
      <c r="A116" s="7">
        <v>2018</v>
      </c>
      <c r="B116" s="7" t="s">
        <v>45</v>
      </c>
      <c r="C116" s="8" t="s">
        <v>13</v>
      </c>
      <c r="D116" s="8" t="s">
        <v>35</v>
      </c>
      <c r="E116" s="7">
        <v>75</v>
      </c>
      <c r="F116" s="8">
        <v>18</v>
      </c>
      <c r="G116" s="10">
        <v>47.555555555555557</v>
      </c>
      <c r="H116" s="10">
        <v>32.222222222222221</v>
      </c>
      <c r="I116" s="10">
        <v>60</v>
      </c>
      <c r="J116" s="7"/>
    </row>
    <row r="117" spans="1:10" x14ac:dyDescent="0.25">
      <c r="A117" s="7">
        <v>2018</v>
      </c>
      <c r="B117" s="7" t="s">
        <v>45</v>
      </c>
      <c r="C117" s="8" t="s">
        <v>13</v>
      </c>
      <c r="D117" s="8" t="s">
        <v>27</v>
      </c>
      <c r="E117" s="7">
        <v>192</v>
      </c>
      <c r="F117" s="8">
        <v>44</v>
      </c>
      <c r="G117" s="10">
        <v>45.18181818181818</v>
      </c>
      <c r="H117" s="10">
        <v>37</v>
      </c>
      <c r="I117" s="10">
        <v>54.54545454545454</v>
      </c>
      <c r="J117" s="7"/>
    </row>
    <row r="118" spans="1:10" ht="30" x14ac:dyDescent="0.25">
      <c r="A118" s="7">
        <v>2018</v>
      </c>
      <c r="B118" s="7" t="s">
        <v>45</v>
      </c>
      <c r="C118" s="8" t="s">
        <v>13</v>
      </c>
      <c r="D118" s="8" t="s">
        <v>37</v>
      </c>
      <c r="E118" s="7">
        <v>59</v>
      </c>
      <c r="F118" s="8">
        <v>10</v>
      </c>
      <c r="G118" s="10">
        <v>42.8</v>
      </c>
      <c r="H118" s="10">
        <v>32.799999999999997</v>
      </c>
      <c r="I118" s="10">
        <v>51.2</v>
      </c>
      <c r="J118" s="7"/>
    </row>
    <row r="119" spans="1:10" x14ac:dyDescent="0.25">
      <c r="A119" s="7">
        <v>2018</v>
      </c>
      <c r="B119" s="7" t="s">
        <v>45</v>
      </c>
      <c r="C119" s="8" t="s">
        <v>13</v>
      </c>
      <c r="D119" s="8" t="s">
        <v>38</v>
      </c>
      <c r="E119" s="7">
        <v>67</v>
      </c>
      <c r="F119" s="8">
        <v>10</v>
      </c>
      <c r="G119" s="10">
        <v>34</v>
      </c>
      <c r="H119" s="10">
        <v>34</v>
      </c>
      <c r="I119" s="10">
        <v>54</v>
      </c>
      <c r="J119" s="7"/>
    </row>
    <row r="120" spans="1:10" x14ac:dyDescent="0.25">
      <c r="A120" s="7">
        <v>2018</v>
      </c>
      <c r="B120" s="7" t="s">
        <v>45</v>
      </c>
      <c r="C120" s="8" t="s">
        <v>13</v>
      </c>
      <c r="D120" s="8" t="s">
        <v>31</v>
      </c>
      <c r="E120" s="7">
        <v>135</v>
      </c>
      <c r="F120" s="8">
        <v>40</v>
      </c>
      <c r="G120" s="10">
        <v>43</v>
      </c>
      <c r="H120" s="10">
        <v>36.200000000000003</v>
      </c>
      <c r="I120" s="10">
        <v>55.600000000000009</v>
      </c>
      <c r="J120" s="7"/>
    </row>
    <row r="121" spans="1:10" x14ac:dyDescent="0.25">
      <c r="A121" s="7">
        <v>2018</v>
      </c>
      <c r="B121" s="7" t="s">
        <v>45</v>
      </c>
      <c r="C121" s="8" t="s">
        <v>13</v>
      </c>
      <c r="D121" s="8" t="s">
        <v>29</v>
      </c>
      <c r="E121" s="7">
        <v>148</v>
      </c>
      <c r="F121" s="8">
        <v>36</v>
      </c>
      <c r="G121" s="10">
        <v>44</v>
      </c>
      <c r="H121" s="10">
        <v>40.333333333333336</v>
      </c>
      <c r="I121" s="10">
        <v>59.333333333333336</v>
      </c>
      <c r="J121" s="7"/>
    </row>
    <row r="122" spans="1:10" ht="30" x14ac:dyDescent="0.25">
      <c r="A122" s="7">
        <v>2018</v>
      </c>
      <c r="B122" s="7" t="s">
        <v>47</v>
      </c>
      <c r="C122" s="8" t="s">
        <v>13</v>
      </c>
      <c r="D122" s="8" t="s">
        <v>11</v>
      </c>
      <c r="E122" s="7">
        <v>0</v>
      </c>
      <c r="F122" s="8">
        <v>0</v>
      </c>
      <c r="G122" s="7" t="s">
        <v>44</v>
      </c>
      <c r="H122" s="7" t="s">
        <v>44</v>
      </c>
      <c r="I122" s="7" t="s">
        <v>44</v>
      </c>
      <c r="J122" s="7"/>
    </row>
    <row r="123" spans="1:10" ht="30" x14ac:dyDescent="0.25">
      <c r="A123" s="7">
        <v>2018</v>
      </c>
      <c r="B123" s="7" t="s">
        <v>47</v>
      </c>
      <c r="C123" s="8" t="s">
        <v>14</v>
      </c>
      <c r="D123" s="8" t="s">
        <v>12</v>
      </c>
      <c r="E123" s="7">
        <v>15</v>
      </c>
      <c r="F123" s="8">
        <v>0</v>
      </c>
      <c r="G123" s="7" t="s">
        <v>44</v>
      </c>
      <c r="H123" s="7" t="s">
        <v>44</v>
      </c>
      <c r="I123" s="7" t="s">
        <v>44</v>
      </c>
      <c r="J123" s="7"/>
    </row>
    <row r="124" spans="1:10" x14ac:dyDescent="0.25">
      <c r="A124" s="7">
        <v>2018</v>
      </c>
      <c r="B124" s="7" t="s">
        <v>47</v>
      </c>
      <c r="C124" s="8" t="s">
        <v>14</v>
      </c>
      <c r="D124" s="7" t="s">
        <v>20</v>
      </c>
      <c r="E124" s="7">
        <v>0</v>
      </c>
      <c r="F124" s="8">
        <v>0</v>
      </c>
      <c r="G124" s="7" t="s">
        <v>44</v>
      </c>
      <c r="H124" s="7" t="s">
        <v>44</v>
      </c>
      <c r="I124" s="7" t="s">
        <v>44</v>
      </c>
      <c r="J124" s="7"/>
    </row>
    <row r="125" spans="1:10" x14ac:dyDescent="0.25">
      <c r="A125" s="7">
        <v>2018</v>
      </c>
      <c r="B125" s="7" t="s">
        <v>47</v>
      </c>
      <c r="C125" s="8" t="s">
        <v>14</v>
      </c>
      <c r="D125" s="7" t="s">
        <v>21</v>
      </c>
      <c r="E125" s="7">
        <v>7</v>
      </c>
      <c r="F125" s="8">
        <v>1</v>
      </c>
      <c r="G125" s="10">
        <v>24</v>
      </c>
      <c r="H125" s="10">
        <v>8</v>
      </c>
      <c r="I125" s="10">
        <v>64</v>
      </c>
      <c r="J125" s="7"/>
    </row>
    <row r="126" spans="1:10" x14ac:dyDescent="0.25">
      <c r="A126" s="7">
        <v>2018</v>
      </c>
      <c r="B126" s="7" t="s">
        <v>47</v>
      </c>
      <c r="C126" s="8" t="s">
        <v>14</v>
      </c>
      <c r="D126" s="7" t="s">
        <v>22</v>
      </c>
      <c r="E126" s="7">
        <v>8</v>
      </c>
      <c r="F126" s="8">
        <v>2</v>
      </c>
      <c r="G126" s="10">
        <v>30</v>
      </c>
      <c r="H126" s="10">
        <v>26</v>
      </c>
      <c r="I126" s="10">
        <v>44</v>
      </c>
      <c r="J126" s="7"/>
    </row>
    <row r="127" spans="1:10" x14ac:dyDescent="0.25">
      <c r="A127" s="7">
        <v>2018</v>
      </c>
      <c r="B127" s="7" t="s">
        <v>47</v>
      </c>
      <c r="C127" s="8" t="s">
        <v>14</v>
      </c>
      <c r="D127" s="7" t="s">
        <v>23</v>
      </c>
      <c r="E127" s="7">
        <v>7</v>
      </c>
      <c r="F127" s="8">
        <v>0</v>
      </c>
      <c r="G127" s="7" t="s">
        <v>44</v>
      </c>
      <c r="H127" s="7" t="s">
        <v>44</v>
      </c>
      <c r="I127" s="7" t="s">
        <v>44</v>
      </c>
      <c r="J127" s="7"/>
    </row>
    <row r="128" spans="1:10" ht="30" x14ac:dyDescent="0.25">
      <c r="A128" s="7">
        <v>2018</v>
      </c>
      <c r="B128" s="7" t="s">
        <v>47</v>
      </c>
      <c r="C128" s="8" t="s">
        <v>14</v>
      </c>
      <c r="D128" s="7" t="s">
        <v>42</v>
      </c>
      <c r="E128" s="7">
        <v>0</v>
      </c>
      <c r="F128" s="8">
        <v>0</v>
      </c>
      <c r="G128" s="7" t="s">
        <v>44</v>
      </c>
      <c r="H128" s="7" t="s">
        <v>44</v>
      </c>
      <c r="I128" s="7" t="s">
        <v>44</v>
      </c>
      <c r="J128" s="7"/>
    </row>
    <row r="129" spans="1:10" ht="30" x14ac:dyDescent="0.25">
      <c r="A129" s="7">
        <v>2018</v>
      </c>
      <c r="B129" s="7" t="s">
        <v>47</v>
      </c>
      <c r="C129" s="8" t="s">
        <v>14</v>
      </c>
      <c r="D129" s="7" t="s">
        <v>24</v>
      </c>
      <c r="E129" s="7">
        <v>2</v>
      </c>
      <c r="F129" s="8">
        <v>0</v>
      </c>
      <c r="G129" s="7" t="s">
        <v>44</v>
      </c>
      <c r="H129" s="7" t="s">
        <v>44</v>
      </c>
      <c r="I129" s="7" t="s">
        <v>44</v>
      </c>
      <c r="J129" s="7"/>
    </row>
    <row r="130" spans="1:10" ht="30" x14ac:dyDescent="0.25">
      <c r="A130" s="7">
        <v>2018</v>
      </c>
      <c r="B130" s="7" t="s">
        <v>47</v>
      </c>
      <c r="C130" s="8" t="s">
        <v>14</v>
      </c>
      <c r="D130" s="7" t="s">
        <v>25</v>
      </c>
      <c r="E130" s="7">
        <v>15</v>
      </c>
      <c r="F130" s="8">
        <v>2</v>
      </c>
      <c r="G130" s="10">
        <v>22</v>
      </c>
      <c r="H130" s="10">
        <v>24</v>
      </c>
      <c r="I130" s="10">
        <v>48</v>
      </c>
      <c r="J130" s="7"/>
    </row>
    <row r="131" spans="1:10" ht="30" x14ac:dyDescent="0.25">
      <c r="A131" s="7">
        <v>2018</v>
      </c>
      <c r="B131" s="7" t="s">
        <v>47</v>
      </c>
      <c r="C131" s="8" t="s">
        <v>14</v>
      </c>
      <c r="D131" s="9" t="s">
        <v>41</v>
      </c>
      <c r="E131" s="7">
        <v>5</v>
      </c>
      <c r="F131" s="8">
        <v>1</v>
      </c>
      <c r="G131" s="10">
        <v>24</v>
      </c>
      <c r="H131" s="10">
        <v>24</v>
      </c>
      <c r="I131" s="10">
        <v>64</v>
      </c>
      <c r="J131" s="7"/>
    </row>
    <row r="132" spans="1:10" ht="30" x14ac:dyDescent="0.25">
      <c r="A132" s="7">
        <v>2018</v>
      </c>
      <c r="B132" s="7" t="s">
        <v>47</v>
      </c>
      <c r="C132" s="8" t="s">
        <v>14</v>
      </c>
      <c r="D132" s="7" t="s">
        <v>26</v>
      </c>
      <c r="E132" s="7">
        <v>3</v>
      </c>
      <c r="F132" s="8">
        <v>0</v>
      </c>
      <c r="G132" s="7" t="s">
        <v>44</v>
      </c>
      <c r="H132" s="7" t="s">
        <v>44</v>
      </c>
      <c r="I132" s="7" t="s">
        <v>44</v>
      </c>
      <c r="J132" s="7"/>
    </row>
  </sheetData>
  <mergeCells count="1">
    <mergeCell ref="A1:J1"/>
  </mergeCell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Arkusz1!G19:I19</xm:f>
              <xm:sqref>J19</xm:sqref>
            </x14:sparkline>
            <x14:sparkline>
              <xm:f>Arkusz1!G20:I20</xm:f>
              <xm:sqref>J20</xm:sqref>
            </x14:sparkline>
            <x14:sparkline>
              <xm:f>Arkusz1!G21:I21</xm:f>
              <xm:sqref>J21</xm:sqref>
            </x14:sparkline>
            <x14:sparkline>
              <xm:f>Arkusz1!G22:I22</xm:f>
              <xm:sqref>J22</xm:sqref>
            </x14:sparkline>
            <x14:sparkline>
              <xm:f>Arkusz1!G23:I23</xm:f>
              <xm:sqref>J23</xm:sqref>
            </x14:sparkline>
            <x14:sparkline>
              <xm:f>Arkusz1!G24:I24</xm:f>
              <xm:sqref>J24</xm:sqref>
            </x14:sparkline>
            <x14:sparkline>
              <xm:f>Arkusz1!G25:I25</xm:f>
              <xm:sqref>J25</xm:sqref>
            </x14:sparkline>
            <x14:sparkline>
              <xm:f>Arkusz1!G26:I26</xm:f>
              <xm:sqref>J26</xm:sqref>
            </x14:sparkline>
            <x14:sparkline>
              <xm:f>Arkusz1!G27:I27</xm:f>
              <xm:sqref>J27</xm:sqref>
            </x14:sparkline>
            <x14:sparkline>
              <xm:f>Arkusz1!G28:I28</xm:f>
              <xm:sqref>J28</xm:sqref>
            </x14:sparkline>
            <x14:sparkline>
              <xm:f>Arkusz1!G29:I29</xm:f>
              <xm:sqref>J29</xm:sqref>
            </x14:sparkline>
            <x14:sparkline>
              <xm:f>Arkusz1!G30:I30</xm:f>
              <xm:sqref>J30</xm:sqref>
            </x14:sparkline>
            <x14:sparkline>
              <xm:f>Arkusz1!G31:I31</xm:f>
              <xm:sqref>J31</xm:sqref>
            </x14:sparkline>
            <x14:sparkline>
              <xm:f>Arkusz1!G32:I32</xm:f>
              <xm:sqref>J32</xm:sqref>
            </x14:sparkline>
            <x14:sparkline>
              <xm:f>Arkusz1!G33:I33</xm:f>
              <xm:sqref>J33</xm:sqref>
            </x14:sparkline>
            <x14:sparkline>
              <xm:f>Arkusz1!G34:I34</xm:f>
              <xm:sqref>J34</xm:sqref>
            </x14:sparkline>
            <x14:sparkline>
              <xm:f>Arkusz1!G35:I35</xm:f>
              <xm:sqref>J35</xm:sqref>
            </x14:sparkline>
            <x14:sparkline>
              <xm:f>Arkusz1!G36:I36</xm:f>
              <xm:sqref>J36</xm:sqref>
            </x14:sparkline>
            <x14:sparkline>
              <xm:f>Arkusz1!G37:I37</xm:f>
              <xm:sqref>J37</xm:sqref>
            </x14:sparkline>
            <x14:sparkline>
              <xm:f>Arkusz1!G38:I38</xm:f>
              <xm:sqref>J38</xm:sqref>
            </x14:sparkline>
            <x14:sparkline>
              <xm:f>Arkusz1!G39:I39</xm:f>
              <xm:sqref>J39</xm:sqref>
            </x14:sparkline>
            <x14:sparkline>
              <xm:f>Arkusz1!G40:I40</xm:f>
              <xm:sqref>J40</xm:sqref>
            </x14:sparkline>
            <x14:sparkline>
              <xm:f>Arkusz1!G41:I41</xm:f>
              <xm:sqref>J41</xm:sqref>
            </x14:sparkline>
            <x14:sparkline>
              <xm:f>Arkusz1!G42:I42</xm:f>
              <xm:sqref>J42</xm:sqref>
            </x14:sparkline>
            <x14:sparkline>
              <xm:f>Arkusz1!G43:I43</xm:f>
              <xm:sqref>J43</xm:sqref>
            </x14:sparkline>
            <x14:sparkline>
              <xm:f>Arkusz1!G44:I44</xm:f>
              <xm:sqref>J44</xm:sqref>
            </x14:sparkline>
            <x14:sparkline>
              <xm:f>Arkusz1!G45:I45</xm:f>
              <xm:sqref>J45</xm:sqref>
            </x14:sparkline>
            <x14:sparkline>
              <xm:f>Arkusz1!G46:I46</xm:f>
              <xm:sqref>J46</xm:sqref>
            </x14:sparkline>
            <x14:sparkline>
              <xm:f>Arkusz1!G47:I47</xm:f>
              <xm:sqref>J47</xm:sqref>
            </x14:sparkline>
            <x14:sparkline>
              <xm:f>Arkusz1!G48:I48</xm:f>
              <xm:sqref>J48</xm:sqref>
            </x14:sparkline>
            <x14:sparkline>
              <xm:f>Arkusz1!G49:I49</xm:f>
              <xm:sqref>J49</xm:sqref>
            </x14:sparkline>
            <x14:sparkline>
              <xm:f>Arkusz1!G50:I50</xm:f>
              <xm:sqref>J50</xm:sqref>
            </x14:sparkline>
            <x14:sparkline>
              <xm:f>Arkusz1!G51:I51</xm:f>
              <xm:sqref>J51</xm:sqref>
            </x14:sparkline>
            <x14:sparkline>
              <xm:f>Arkusz1!G52:I52</xm:f>
              <xm:sqref>J52</xm:sqref>
            </x14:sparkline>
            <x14:sparkline>
              <xm:f>Arkusz1!G53:I53</xm:f>
              <xm:sqref>J53</xm:sqref>
            </x14:sparkline>
            <x14:sparkline>
              <xm:f>Arkusz1!G54:I54</xm:f>
              <xm:sqref>J54</xm:sqref>
            </x14:sparkline>
            <x14:sparkline>
              <xm:f>Arkusz1!G55:I55</xm:f>
              <xm:sqref>J55</xm:sqref>
            </x14:sparkline>
            <x14:sparkline>
              <xm:f>Arkusz1!G56:I56</xm:f>
              <xm:sqref>J56</xm:sqref>
            </x14:sparkline>
            <x14:sparkline>
              <xm:f>Arkusz1!G57:I57</xm:f>
              <xm:sqref>J57</xm:sqref>
            </x14:sparkline>
            <x14:sparkline>
              <xm:f>Arkusz1!G58:I58</xm:f>
              <xm:sqref>J58</xm:sqref>
            </x14:sparkline>
            <x14:sparkline>
              <xm:f>Arkusz1!G59:I59</xm:f>
              <xm:sqref>J59</xm:sqref>
            </x14:sparkline>
            <x14:sparkline>
              <xm:f>Arkusz1!G60:I60</xm:f>
              <xm:sqref>J60</xm:sqref>
            </x14:sparkline>
            <x14:sparkline>
              <xm:f>Arkusz1!G61:I61</xm:f>
              <xm:sqref>J61</xm:sqref>
            </x14:sparkline>
            <x14:sparkline>
              <xm:f>Arkusz1!G62:I62</xm:f>
              <xm:sqref>J62</xm:sqref>
            </x14:sparkline>
            <x14:sparkline>
              <xm:f>Arkusz1!G63:I63</xm:f>
              <xm:sqref>J63</xm:sqref>
            </x14:sparkline>
            <x14:sparkline>
              <xm:f>Arkusz1!G64:I64</xm:f>
              <xm:sqref>J64</xm:sqref>
            </x14:sparkline>
            <x14:sparkline>
              <xm:f>Arkusz1!G65:I65</xm:f>
              <xm:sqref>J65</xm:sqref>
            </x14:sparkline>
            <x14:sparkline>
              <xm:f>Arkusz1!G66:I66</xm:f>
              <xm:sqref>J66</xm:sqref>
            </x14:sparkline>
            <x14:sparkline>
              <xm:f>Arkusz1!G67:I67</xm:f>
              <xm:sqref>J67</xm:sqref>
            </x14:sparkline>
            <x14:sparkline>
              <xm:f>Arkusz1!G68:I68</xm:f>
              <xm:sqref>J68</xm:sqref>
            </x14:sparkline>
            <x14:sparkline>
              <xm:f>Arkusz1!G69:I69</xm:f>
              <xm:sqref>J69</xm:sqref>
            </x14:sparkline>
            <x14:sparkline>
              <xm:f>Arkusz1!G70:I70</xm:f>
              <xm:sqref>J70</xm:sqref>
            </x14:sparkline>
            <x14:sparkline>
              <xm:f>Arkusz1!G71:I71</xm:f>
              <xm:sqref>J71</xm:sqref>
            </x14:sparkline>
            <x14:sparkline>
              <xm:f>Arkusz1!G72:I72</xm:f>
              <xm:sqref>J72</xm:sqref>
            </x14:sparkline>
            <x14:sparkline>
              <xm:f>Arkusz1!G73:I73</xm:f>
              <xm:sqref>J73</xm:sqref>
            </x14:sparkline>
            <x14:sparkline>
              <xm:f>Arkusz1!G74:I74</xm:f>
              <xm:sqref>J74</xm:sqref>
            </x14:sparkline>
            <x14:sparkline>
              <xm:f>Arkusz1!G75:I75</xm:f>
              <xm:sqref>J75</xm:sqref>
            </x14:sparkline>
            <x14:sparkline>
              <xm:f>Arkusz1!G76:I76</xm:f>
              <xm:sqref>J76</xm:sqref>
            </x14:sparkline>
            <x14:sparkline>
              <xm:f>Arkusz1!G77:I77</xm:f>
              <xm:sqref>J77</xm:sqref>
            </x14:sparkline>
            <x14:sparkline>
              <xm:f>Arkusz1!G78:I78</xm:f>
              <xm:sqref>J78</xm:sqref>
            </x14:sparkline>
            <x14:sparkline>
              <xm:f>Arkusz1!G79:I79</xm:f>
              <xm:sqref>J79</xm:sqref>
            </x14:sparkline>
            <x14:sparkline>
              <xm:f>Arkusz1!G80:I80</xm:f>
              <xm:sqref>J80</xm:sqref>
            </x14:sparkline>
            <x14:sparkline>
              <xm:f>Arkusz1!G81:I81</xm:f>
              <xm:sqref>J81</xm:sqref>
            </x14:sparkline>
            <x14:sparkline>
              <xm:f>Arkusz1!G82:I82</xm:f>
              <xm:sqref>J82</xm:sqref>
            </x14:sparkline>
            <x14:sparkline>
              <xm:f>Arkusz1!G83:I83</xm:f>
              <xm:sqref>J83</xm:sqref>
            </x14:sparkline>
            <x14:sparkline>
              <xm:f>Arkusz1!G84:I84</xm:f>
              <xm:sqref>J84</xm:sqref>
            </x14:sparkline>
            <x14:sparkline>
              <xm:f>Arkusz1!G85:I85</xm:f>
              <xm:sqref>J85</xm:sqref>
            </x14:sparkline>
            <x14:sparkline>
              <xm:f>Arkusz1!G86:I86</xm:f>
              <xm:sqref>J86</xm:sqref>
            </x14:sparkline>
            <x14:sparkline>
              <xm:f>Arkusz1!G87:I87</xm:f>
              <xm:sqref>J87</xm:sqref>
            </x14:sparkline>
            <x14:sparkline>
              <xm:f>Arkusz1!G88:I88</xm:f>
              <xm:sqref>J88</xm:sqref>
            </x14:sparkline>
            <x14:sparkline>
              <xm:f>Arkusz1!G89:I89</xm:f>
              <xm:sqref>J89</xm:sqref>
            </x14:sparkline>
            <x14:sparkline>
              <xm:f>Arkusz1!G90:I90</xm:f>
              <xm:sqref>J90</xm:sqref>
            </x14:sparkline>
            <x14:sparkline>
              <xm:f>Arkusz1!G91:I91</xm:f>
              <xm:sqref>J91</xm:sqref>
            </x14:sparkline>
            <x14:sparkline>
              <xm:f>Arkusz1!G92:I92</xm:f>
              <xm:sqref>J92</xm:sqref>
            </x14:sparkline>
            <x14:sparkline>
              <xm:f>Arkusz1!G93:I93</xm:f>
              <xm:sqref>J93</xm:sqref>
            </x14:sparkline>
            <x14:sparkline>
              <xm:f>Arkusz1!G94:I94</xm:f>
              <xm:sqref>J94</xm:sqref>
            </x14:sparkline>
            <x14:sparkline>
              <xm:f>Arkusz1!G95:I95</xm:f>
              <xm:sqref>J95</xm:sqref>
            </x14:sparkline>
            <x14:sparkline>
              <xm:f>Arkusz1!G96:I96</xm:f>
              <xm:sqref>J96</xm:sqref>
            </x14:sparkline>
            <x14:sparkline>
              <xm:f>Arkusz1!G97:I97</xm:f>
              <xm:sqref>J97</xm:sqref>
            </x14:sparkline>
            <x14:sparkline>
              <xm:f>Arkusz1!G98:I98</xm:f>
              <xm:sqref>J98</xm:sqref>
            </x14:sparkline>
            <x14:sparkline>
              <xm:f>Arkusz1!G99:I99</xm:f>
              <xm:sqref>J99</xm:sqref>
            </x14:sparkline>
            <x14:sparkline>
              <xm:f>Arkusz1!G100:I100</xm:f>
              <xm:sqref>J100</xm:sqref>
            </x14:sparkline>
            <x14:sparkline>
              <xm:f>Arkusz1!G101:I101</xm:f>
              <xm:sqref>J101</xm:sqref>
            </x14:sparkline>
            <x14:sparkline>
              <xm:f>Arkusz1!G102:I102</xm:f>
              <xm:sqref>J102</xm:sqref>
            </x14:sparkline>
            <x14:sparkline>
              <xm:f>Arkusz1!G103:I103</xm:f>
              <xm:sqref>J103</xm:sqref>
            </x14:sparkline>
            <x14:sparkline>
              <xm:f>Arkusz1!G104:I104</xm:f>
              <xm:sqref>J104</xm:sqref>
            </x14:sparkline>
            <x14:sparkline>
              <xm:f>Arkusz1!G105:I105</xm:f>
              <xm:sqref>J105</xm:sqref>
            </x14:sparkline>
            <x14:sparkline>
              <xm:f>Arkusz1!G106:I106</xm:f>
              <xm:sqref>J106</xm:sqref>
            </x14:sparkline>
            <x14:sparkline>
              <xm:f>Arkusz1!G107:I107</xm:f>
              <xm:sqref>J107</xm:sqref>
            </x14:sparkline>
            <x14:sparkline>
              <xm:f>Arkusz1!G108:I108</xm:f>
              <xm:sqref>J108</xm:sqref>
            </x14:sparkline>
            <x14:sparkline>
              <xm:f>Arkusz1!G109:I109</xm:f>
              <xm:sqref>J109</xm:sqref>
            </x14:sparkline>
            <x14:sparkline>
              <xm:f>Arkusz1!G110:I110</xm:f>
              <xm:sqref>J110</xm:sqref>
            </x14:sparkline>
            <x14:sparkline>
              <xm:f>Arkusz1!G111:I111</xm:f>
              <xm:sqref>J111</xm:sqref>
            </x14:sparkline>
            <x14:sparkline>
              <xm:f>Arkusz1!G112:I112</xm:f>
              <xm:sqref>J112</xm:sqref>
            </x14:sparkline>
            <x14:sparkline>
              <xm:f>Arkusz1!G113:I113</xm:f>
              <xm:sqref>J113</xm:sqref>
            </x14:sparkline>
            <x14:sparkline>
              <xm:f>Arkusz1!G114:I114</xm:f>
              <xm:sqref>J114</xm:sqref>
            </x14:sparkline>
            <x14:sparkline>
              <xm:f>Arkusz1!G115:I115</xm:f>
              <xm:sqref>J115</xm:sqref>
            </x14:sparkline>
            <x14:sparkline>
              <xm:f>Arkusz1!G116:I116</xm:f>
              <xm:sqref>J116</xm:sqref>
            </x14:sparkline>
            <x14:sparkline>
              <xm:f>Arkusz1!G117:I117</xm:f>
              <xm:sqref>J117</xm:sqref>
            </x14:sparkline>
            <x14:sparkline>
              <xm:f>Arkusz1!G118:I118</xm:f>
              <xm:sqref>J118</xm:sqref>
            </x14:sparkline>
            <x14:sparkline>
              <xm:f>Arkusz1!G119:I119</xm:f>
              <xm:sqref>J119</xm:sqref>
            </x14:sparkline>
            <x14:sparkline>
              <xm:f>Arkusz1!G120:I120</xm:f>
              <xm:sqref>J120</xm:sqref>
            </x14:sparkline>
            <x14:sparkline>
              <xm:f>Arkusz1!G121:I121</xm:f>
              <xm:sqref>J121</xm:sqref>
            </x14:sparkline>
            <x14:sparkline>
              <xm:f>Arkusz1!G122:I122</xm:f>
              <xm:sqref>J122</xm:sqref>
            </x14:sparkline>
            <x14:sparkline>
              <xm:f>Arkusz1!G123:I123</xm:f>
              <xm:sqref>J123</xm:sqref>
            </x14:sparkline>
            <x14:sparkline>
              <xm:f>Arkusz1!G124:I124</xm:f>
              <xm:sqref>J124</xm:sqref>
            </x14:sparkline>
            <x14:sparkline>
              <xm:f>Arkusz1!G125:I125</xm:f>
              <xm:sqref>J125</xm:sqref>
            </x14:sparkline>
            <x14:sparkline>
              <xm:f>Arkusz1!G126:I126</xm:f>
              <xm:sqref>J126</xm:sqref>
            </x14:sparkline>
            <x14:sparkline>
              <xm:f>Arkusz1!G127:I127</xm:f>
              <xm:sqref>J127</xm:sqref>
            </x14:sparkline>
            <x14:sparkline>
              <xm:f>Arkusz1!G128:I128</xm:f>
              <xm:sqref>J128</xm:sqref>
            </x14:sparkline>
            <x14:sparkline>
              <xm:f>Arkusz1!G129:I129</xm:f>
              <xm:sqref>J129</xm:sqref>
            </x14:sparkline>
            <x14:sparkline>
              <xm:f>Arkusz1!G130:I130</xm:f>
              <xm:sqref>J130</xm:sqref>
            </x14:sparkline>
            <x14:sparkline>
              <xm:f>Arkusz1!G131:I131</xm:f>
              <xm:sqref>J131</xm:sqref>
            </x14:sparkline>
            <x14:sparkline>
              <xm:f>Arkusz1!G132:I132</xm:f>
              <xm:sqref>J132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Aleksandra Pietrzak</cp:lastModifiedBy>
  <dcterms:created xsi:type="dcterms:W3CDTF">2020-02-09T12:41:16Z</dcterms:created>
  <dcterms:modified xsi:type="dcterms:W3CDTF">2021-03-26T11:22:34Z</dcterms:modified>
</cp:coreProperties>
</file>